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anastassija.potapova\Desktop\Bussipaviljonid\2025 Haigla\"/>
    </mc:Choice>
  </mc:AlternateContent>
  <xr:revisionPtr revIDLastSave="0" documentId="13_ncr:1_{CE653339-DB7D-4098-987F-4DAE959B6CB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Hlk123547277" localSheetId="0">Sheet1!$C$5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1" l="1"/>
  <c r="F20" i="1"/>
  <c r="F21" i="1"/>
  <c r="F18" i="1"/>
  <c r="F13" i="1"/>
  <c r="F14" i="1"/>
  <c r="F15" i="1"/>
  <c r="F12" i="1"/>
  <c r="F16" i="1" l="1"/>
  <c r="F22" i="1"/>
  <c r="F23" i="1" l="1"/>
  <c r="F24" i="1" s="1"/>
  <c r="F25" i="1" s="1"/>
  <c r="F26" i="1" l="1"/>
</calcChain>
</file>

<file path=xl/sharedStrings.xml><?xml version="1.0" encoding="utf-8"?>
<sst xmlns="http://schemas.openxmlformats.org/spreadsheetml/2006/main" count="59" uniqueCount="48">
  <si>
    <t>№</t>
  </si>
  <si>
    <t>Kulugruppide nimetused ja tööde kirjeldused</t>
  </si>
  <si>
    <t>Mõõtühik</t>
  </si>
  <si>
    <t>Kogus</t>
  </si>
  <si>
    <t>Ühiku hind</t>
  </si>
  <si>
    <t>Kokku maksumus km-ta (eurodes)</t>
  </si>
  <si>
    <t>objekt</t>
  </si>
  <si>
    <r>
      <t xml:space="preserve">Kokku </t>
    </r>
    <r>
      <rPr>
        <b/>
        <sz val="12"/>
        <color theme="1"/>
        <rFont val="Times New Roman"/>
        <family val="1"/>
        <charset val="186"/>
      </rPr>
      <t>1</t>
    </r>
    <r>
      <rPr>
        <sz val="12"/>
        <color theme="1"/>
        <rFont val="Times New Roman"/>
        <family val="1"/>
        <charset val="186"/>
      </rPr>
      <t>:</t>
    </r>
  </si>
  <si>
    <r>
      <t xml:space="preserve">Kokku </t>
    </r>
    <r>
      <rPr>
        <b/>
        <sz val="12"/>
        <color theme="1"/>
        <rFont val="Times New Roman"/>
        <family val="1"/>
        <charset val="186"/>
      </rPr>
      <t>2</t>
    </r>
    <r>
      <rPr>
        <sz val="12"/>
        <color theme="1"/>
        <rFont val="Times New Roman"/>
        <family val="1"/>
        <charset val="186"/>
      </rPr>
      <t>:</t>
    </r>
  </si>
  <si>
    <t>I</t>
  </si>
  <si>
    <t>II</t>
  </si>
  <si>
    <t>Käibemaks 22%</t>
  </si>
  <si>
    <t>III</t>
  </si>
  <si>
    <t>Kokku koos käibemaksuga</t>
  </si>
  <si>
    <t>Ol.ol. kaablite kaitsmine/ümberpaigaldamine</t>
  </si>
  <si>
    <t>Kokku ilma käibemaksuta (1+2)</t>
  </si>
  <si>
    <t>IV</t>
  </si>
  <si>
    <t>Bussiootepaviljon nr 1: bussipeatus Haigla tn (4420204-1)</t>
  </si>
  <si>
    <t>Bussiootepaviljon nr 2: bussipeatus Haigla tn (4420203-1)</t>
  </si>
  <si>
    <t>Reserv 3%</t>
  </si>
  <si>
    <t>1.1</t>
  </si>
  <si>
    <t>1.2</t>
  </si>
  <si>
    <t>1.3</t>
  </si>
  <si>
    <t>2.1</t>
  </si>
  <si>
    <t>2.2</t>
  </si>
  <si>
    <t>2.3</t>
  </si>
  <si>
    <t>Bussiootepaviljoni aluse ehitamine</t>
  </si>
  <si>
    <t>2.4</t>
  </si>
  <si>
    <t>Bussiootapaviljoni ostmine või valmistamine</t>
  </si>
  <si>
    <t>1.4</t>
  </si>
  <si>
    <t>Bussiootepaviljoni kohaletoimetamine ja paigaldamine sh postvundamendi ehitamine</t>
  </si>
  <si>
    <t>PAKKUMUSE MAKSUMUSTABEL</t>
  </si>
  <si>
    <t>Pakkuja nimi:</t>
  </si>
  <si>
    <t>Pakkuja registrikood:</t>
  </si>
  <si>
    <t>Menetlusliik:</t>
  </si>
  <si>
    <t>veebilehehange</t>
  </si>
  <si>
    <t>Pakkumuse maksumustabel</t>
  </si>
  <si>
    <t>Hankija nimi: Narva Linnavalitsuse Linnamajandusamet</t>
  </si>
  <si>
    <t xml:space="preserve">Märkused:        </t>
  </si>
  <si>
    <t xml:space="preserve"> -  Pakkumuse maksumus sisaldab tasu ka nende toimingute eest, mis ei ole otseselt</t>
  </si>
  <si>
    <t xml:space="preserve">    kirjeldatud hankedokumentides, kuid mille tegemine on tavaliselt vajalik hankija eesmärgi </t>
  </si>
  <si>
    <t xml:space="preserve">    saavutamiseks. Kõik sellised toimingud oleme nõus teostama hinnapakkumuses esitatud</t>
  </si>
  <si>
    <t xml:space="preserve">    tingimustel.</t>
  </si>
  <si>
    <t xml:space="preserve"> Kuupäev:</t>
  </si>
  <si>
    <t xml:space="preserve"> Pakkuja esindaja nimi:</t>
  </si>
  <si>
    <t>Täidetakse ainult kollased lahtrid!</t>
  </si>
  <si>
    <t>Lisa 6</t>
  </si>
  <si>
    <t>Riigihanke nimetus: „Haigla peatuste ootealade ja paviljonide rajamine“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</si>
</sst>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8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4"/>
      <color theme="1"/>
      <name val="Times New Roman"/>
      <family val="1"/>
      <charset val="186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justify" vertical="center"/>
    </xf>
    <xf numFmtId="0" fontId="1" fillId="0" borderId="14" xfId="0" applyFont="1" applyBorder="1" applyAlignment="1">
      <alignment horizontal="justify" vertical="center"/>
    </xf>
    <xf numFmtId="0" fontId="1" fillId="0" borderId="14" xfId="0" applyFont="1" applyBorder="1" applyAlignment="1">
      <alignment horizontal="justify" vertical="center" wrapText="1"/>
    </xf>
    <xf numFmtId="0" fontId="1" fillId="0" borderId="15" xfId="0" applyFont="1" applyBorder="1" applyAlignment="1">
      <alignment horizontal="justify" vertical="center" wrapText="1"/>
    </xf>
    <xf numFmtId="0" fontId="1" fillId="0" borderId="0" xfId="0" applyFont="1"/>
    <xf numFmtId="49" fontId="2" fillId="0" borderId="5" xfId="0" applyNumberFormat="1" applyFont="1" applyBorder="1" applyAlignment="1">
      <alignment horizontal="center" vertical="center"/>
    </xf>
    <xf numFmtId="49" fontId="2" fillId="0" borderId="10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4" borderId="5" xfId="0" applyFont="1" applyFill="1" applyBorder="1" applyAlignment="1">
      <alignment horizontal="justify" vertical="center"/>
    </xf>
    <xf numFmtId="0" fontId="3" fillId="4" borderId="7" xfId="0" applyFont="1" applyFill="1" applyBorder="1" applyAlignment="1">
      <alignment horizontal="justify" vertical="center"/>
    </xf>
    <xf numFmtId="0" fontId="4" fillId="0" borderId="0" xfId="0" applyFont="1"/>
    <xf numFmtId="0" fontId="5" fillId="0" borderId="0" xfId="0" applyFont="1"/>
    <xf numFmtId="0" fontId="2" fillId="0" borderId="0" xfId="0" applyFont="1"/>
    <xf numFmtId="0" fontId="1" fillId="5" borderId="5" xfId="0" applyFont="1" applyFill="1" applyBorder="1" applyAlignment="1">
      <alignment horizontal="justify" vertical="center"/>
    </xf>
    <xf numFmtId="0" fontId="7" fillId="0" borderId="0" xfId="0" applyFont="1"/>
    <xf numFmtId="14" fontId="1" fillId="0" borderId="0" xfId="0" applyNumberFormat="1" applyFont="1"/>
    <xf numFmtId="164" fontId="2" fillId="3" borderId="1" xfId="0" applyNumberFormat="1" applyFont="1" applyFill="1" applyBorder="1" applyAlignment="1">
      <alignment horizontal="center" wrapText="1"/>
    </xf>
    <xf numFmtId="164" fontId="1" fillId="2" borderId="6" xfId="0" applyNumberFormat="1" applyFont="1" applyFill="1" applyBorder="1" applyAlignment="1">
      <alignment horizont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164" fontId="1" fillId="2" borderId="6" xfId="0" applyNumberFormat="1" applyFont="1" applyFill="1" applyBorder="1" applyAlignment="1">
      <alignment horizontal="center" vertical="center" wrapText="1"/>
    </xf>
    <xf numFmtId="164" fontId="2" fillId="5" borderId="6" xfId="0" applyNumberFormat="1" applyFont="1" applyFill="1" applyBorder="1" applyAlignment="1">
      <alignment horizontal="center" vertical="center"/>
    </xf>
    <xf numFmtId="164" fontId="1" fillId="4" borderId="6" xfId="0" applyNumberFormat="1" applyFont="1" applyFill="1" applyBorder="1" applyAlignment="1">
      <alignment horizontal="center" vertical="center"/>
    </xf>
    <xf numFmtId="164" fontId="3" fillId="4" borderId="9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3" fillId="4" borderId="1" xfId="0" applyFont="1" applyFill="1" applyBorder="1" applyAlignment="1">
      <alignment horizontal="justify" vertical="center" wrapText="1"/>
    </xf>
    <xf numFmtId="0" fontId="3" fillId="4" borderId="8" xfId="0" applyFont="1" applyFill="1" applyBorder="1" applyAlignment="1">
      <alignment horizontal="justify" vertical="center" wrapText="1"/>
    </xf>
    <xf numFmtId="0" fontId="5" fillId="0" borderId="0" xfId="0" applyFont="1" applyAlignment="1">
      <alignment horizontal="center"/>
    </xf>
    <xf numFmtId="0" fontId="3" fillId="4" borderId="2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center" wrapText="1"/>
    </xf>
    <xf numFmtId="0" fontId="3" fillId="4" borderId="4" xfId="0" applyFont="1" applyFill="1" applyBorder="1" applyAlignment="1">
      <alignment horizontal="left" vertical="center" wrapText="1"/>
    </xf>
    <xf numFmtId="0" fontId="6" fillId="0" borderId="16" xfId="0" applyFont="1" applyBorder="1" applyAlignment="1">
      <alignment horizontal="center"/>
    </xf>
    <xf numFmtId="0" fontId="3" fillId="2" borderId="11" xfId="0" applyFont="1" applyFill="1" applyBorder="1" applyAlignment="1">
      <alignment horizontal="left" vertical="center" wrapText="1"/>
    </xf>
    <xf numFmtId="0" fontId="3" fillId="2" borderId="12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1" fillId="5" borderId="2" xfId="0" applyFont="1" applyFill="1" applyBorder="1" applyAlignment="1">
      <alignment horizontal="right" vertical="center" wrapText="1"/>
    </xf>
    <xf numFmtId="0" fontId="1" fillId="5" borderId="3" xfId="0" applyFont="1" applyFill="1" applyBorder="1" applyAlignment="1">
      <alignment horizontal="right" vertical="center" wrapText="1"/>
    </xf>
    <xf numFmtId="0" fontId="1" fillId="5" borderId="4" xfId="0" applyFont="1" applyFill="1" applyBorder="1" applyAlignment="1">
      <alignment horizontal="right" vertical="center" wrapText="1"/>
    </xf>
    <xf numFmtId="0" fontId="1" fillId="5" borderId="1" xfId="0" applyFont="1" applyFill="1" applyBorder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6"/>
  <sheetViews>
    <sheetView tabSelected="1" workbookViewId="0">
      <selection activeCell="A4" sqref="A4:D4"/>
    </sheetView>
  </sheetViews>
  <sheetFormatPr defaultRowHeight="15" x14ac:dyDescent="0.25"/>
  <cols>
    <col min="1" max="1" width="7.140625" customWidth="1"/>
    <col min="2" max="2" width="34.85546875" customWidth="1"/>
    <col min="3" max="3" width="17.28515625" customWidth="1"/>
    <col min="4" max="4" width="7.5703125" customWidth="1"/>
    <col min="5" max="5" width="14.140625" customWidth="1"/>
    <col min="6" max="6" width="32" customWidth="1"/>
  </cols>
  <sheetData>
    <row r="1" spans="1:6" ht="15.75" x14ac:dyDescent="0.25">
      <c r="A1" s="16" t="s">
        <v>46</v>
      </c>
      <c r="B1" s="30" t="s">
        <v>36</v>
      </c>
      <c r="C1" s="30"/>
      <c r="D1" s="30"/>
    </row>
    <row r="2" spans="1:6" ht="15.75" x14ac:dyDescent="0.25">
      <c r="A2" s="16"/>
    </row>
    <row r="3" spans="1:6" x14ac:dyDescent="0.25">
      <c r="A3" s="30" t="s">
        <v>37</v>
      </c>
      <c r="B3" s="30"/>
      <c r="C3" s="30"/>
    </row>
    <row r="4" spans="1:6" x14ac:dyDescent="0.25">
      <c r="A4" s="30" t="s">
        <v>47</v>
      </c>
      <c r="B4" s="30"/>
      <c r="C4" s="30"/>
      <c r="D4" s="30"/>
    </row>
    <row r="5" spans="1:6" ht="15.75" x14ac:dyDescent="0.25">
      <c r="A5" s="15"/>
      <c r="C5" s="11"/>
    </row>
    <row r="6" spans="1:6" x14ac:dyDescent="0.25">
      <c r="B6" s="15" t="s">
        <v>34</v>
      </c>
      <c r="C6" s="15" t="s">
        <v>35</v>
      </c>
    </row>
    <row r="7" spans="1:6" x14ac:dyDescent="0.25">
      <c r="A7" s="15" t="s">
        <v>32</v>
      </c>
    </row>
    <row r="8" spans="1:6" ht="17.25" customHeight="1" x14ac:dyDescent="0.25">
      <c r="A8" s="15" t="s">
        <v>33</v>
      </c>
    </row>
    <row r="9" spans="1:6" ht="45.75" customHeight="1" thickBot="1" x14ac:dyDescent="0.35">
      <c r="B9" s="14" t="s">
        <v>31</v>
      </c>
      <c r="D9" s="34" t="s">
        <v>45</v>
      </c>
      <c r="E9" s="34"/>
      <c r="F9" s="34"/>
    </row>
    <row r="10" spans="1:6" ht="60" customHeight="1" thickBot="1" x14ac:dyDescent="0.3">
      <c r="A10" s="3" t="s">
        <v>0</v>
      </c>
      <c r="B10" s="4" t="s">
        <v>1</v>
      </c>
      <c r="C10" s="5" t="s">
        <v>2</v>
      </c>
      <c r="D10" s="5" t="s">
        <v>3</v>
      </c>
      <c r="E10" s="5" t="s">
        <v>4</v>
      </c>
      <c r="F10" s="6" t="s">
        <v>5</v>
      </c>
    </row>
    <row r="11" spans="1:6" ht="29.25" customHeight="1" x14ac:dyDescent="0.25">
      <c r="A11" s="9">
        <v>1</v>
      </c>
      <c r="B11" s="35" t="s">
        <v>17</v>
      </c>
      <c r="C11" s="35"/>
      <c r="D11" s="35"/>
      <c r="E11" s="35"/>
      <c r="F11" s="36"/>
    </row>
    <row r="12" spans="1:6" ht="33" customHeight="1" x14ac:dyDescent="0.25">
      <c r="A12" s="8" t="s">
        <v>20</v>
      </c>
      <c r="B12" s="2" t="s">
        <v>14</v>
      </c>
      <c r="C12" s="1" t="s">
        <v>6</v>
      </c>
      <c r="D12" s="1">
        <v>1</v>
      </c>
      <c r="E12" s="20"/>
      <c r="F12" s="21">
        <f>E12*D12</f>
        <v>0</v>
      </c>
    </row>
    <row r="13" spans="1:6" ht="33" customHeight="1" x14ac:dyDescent="0.25">
      <c r="A13" s="8" t="s">
        <v>21</v>
      </c>
      <c r="B13" s="2" t="s">
        <v>28</v>
      </c>
      <c r="C13" s="1" t="s">
        <v>6</v>
      </c>
      <c r="D13" s="1">
        <v>1</v>
      </c>
      <c r="E13" s="20"/>
      <c r="F13" s="21">
        <f t="shared" ref="F13:F15" si="0">E13*D13</f>
        <v>0</v>
      </c>
    </row>
    <row r="14" spans="1:6" ht="30" customHeight="1" x14ac:dyDescent="0.25">
      <c r="A14" s="8" t="s">
        <v>22</v>
      </c>
      <c r="B14" s="11" t="s">
        <v>26</v>
      </c>
      <c r="C14" s="10" t="s">
        <v>6</v>
      </c>
      <c r="D14" s="2">
        <v>1</v>
      </c>
      <c r="E14" s="20"/>
      <c r="F14" s="21">
        <f t="shared" si="0"/>
        <v>0</v>
      </c>
    </row>
    <row r="15" spans="1:6" ht="46.5" customHeight="1" x14ac:dyDescent="0.25">
      <c r="A15" s="8" t="s">
        <v>29</v>
      </c>
      <c r="B15" s="2" t="s">
        <v>30</v>
      </c>
      <c r="C15" s="10" t="s">
        <v>6</v>
      </c>
      <c r="D15" s="2">
        <v>1</v>
      </c>
      <c r="E15" s="20"/>
      <c r="F15" s="21">
        <f t="shared" si="0"/>
        <v>0</v>
      </c>
    </row>
    <row r="16" spans="1:6" ht="15.75" customHeight="1" x14ac:dyDescent="0.25">
      <c r="A16" s="17"/>
      <c r="B16" s="42" t="s">
        <v>7</v>
      </c>
      <c r="C16" s="42"/>
      <c r="D16" s="42"/>
      <c r="E16" s="42"/>
      <c r="F16" s="24">
        <f>SUM(F12:F15)</f>
        <v>0</v>
      </c>
    </row>
    <row r="17" spans="1:7" ht="15.75" x14ac:dyDescent="0.25">
      <c r="A17" s="9">
        <v>2</v>
      </c>
      <c r="B17" s="37" t="s">
        <v>18</v>
      </c>
      <c r="C17" s="37"/>
      <c r="D17" s="37"/>
      <c r="E17" s="37"/>
      <c r="F17" s="38"/>
    </row>
    <row r="18" spans="1:7" ht="31.5" x14ac:dyDescent="0.25">
      <c r="A18" s="9" t="s">
        <v>23</v>
      </c>
      <c r="B18" s="2" t="s">
        <v>14</v>
      </c>
      <c r="C18" s="1" t="s">
        <v>6</v>
      </c>
      <c r="D18" s="1">
        <v>1</v>
      </c>
      <c r="E18" s="22"/>
      <c r="F18" s="23">
        <f>D18*E18</f>
        <v>0</v>
      </c>
    </row>
    <row r="19" spans="1:7" ht="31.5" x14ac:dyDescent="0.25">
      <c r="A19" s="9" t="s">
        <v>24</v>
      </c>
      <c r="B19" s="2" t="s">
        <v>28</v>
      </c>
      <c r="C19" s="1" t="s">
        <v>6</v>
      </c>
      <c r="D19" s="1">
        <v>1</v>
      </c>
      <c r="E19" s="22"/>
      <c r="F19" s="23">
        <f t="shared" ref="F19:F21" si="1">D19*E19</f>
        <v>0</v>
      </c>
    </row>
    <row r="20" spans="1:7" ht="29.25" customHeight="1" x14ac:dyDescent="0.25">
      <c r="A20" s="9" t="s">
        <v>25</v>
      </c>
      <c r="B20" s="11" t="s">
        <v>26</v>
      </c>
      <c r="C20" s="10" t="s">
        <v>6</v>
      </c>
      <c r="D20" s="2">
        <v>1</v>
      </c>
      <c r="E20" s="22"/>
      <c r="F20" s="23">
        <f t="shared" si="1"/>
        <v>0</v>
      </c>
    </row>
    <row r="21" spans="1:7" ht="50.25" customHeight="1" x14ac:dyDescent="0.25">
      <c r="A21" s="9" t="s">
        <v>27</v>
      </c>
      <c r="B21" s="2" t="s">
        <v>30</v>
      </c>
      <c r="C21" s="10" t="s">
        <v>6</v>
      </c>
      <c r="D21" s="2">
        <v>1</v>
      </c>
      <c r="E21" s="22"/>
      <c r="F21" s="23">
        <f t="shared" si="1"/>
        <v>0</v>
      </c>
    </row>
    <row r="22" spans="1:7" ht="15.75" x14ac:dyDescent="0.25">
      <c r="A22" s="17"/>
      <c r="B22" s="39" t="s">
        <v>8</v>
      </c>
      <c r="C22" s="40"/>
      <c r="D22" s="40"/>
      <c r="E22" s="41"/>
      <c r="F22" s="24">
        <f>SUM(F18:F21)</f>
        <v>0</v>
      </c>
    </row>
    <row r="23" spans="1:7" ht="15.75" x14ac:dyDescent="0.25">
      <c r="A23" s="12" t="s">
        <v>9</v>
      </c>
      <c r="B23" s="28" t="s">
        <v>15</v>
      </c>
      <c r="C23" s="28"/>
      <c r="D23" s="28"/>
      <c r="E23" s="28"/>
      <c r="F23" s="25">
        <f>F22+F16</f>
        <v>0</v>
      </c>
    </row>
    <row r="24" spans="1:7" ht="15.75" x14ac:dyDescent="0.25">
      <c r="A24" s="12" t="s">
        <v>10</v>
      </c>
      <c r="B24" s="31" t="s">
        <v>19</v>
      </c>
      <c r="C24" s="32"/>
      <c r="D24" s="32"/>
      <c r="E24" s="33"/>
      <c r="F24" s="25">
        <f>F23*0.03</f>
        <v>0</v>
      </c>
    </row>
    <row r="25" spans="1:7" ht="15.75" x14ac:dyDescent="0.25">
      <c r="A25" s="12" t="s">
        <v>12</v>
      </c>
      <c r="B25" s="28" t="s">
        <v>11</v>
      </c>
      <c r="C25" s="28"/>
      <c r="D25" s="28"/>
      <c r="E25" s="28"/>
      <c r="F25" s="25">
        <f>(F23+F24)*0.22</f>
        <v>0</v>
      </c>
    </row>
    <row r="26" spans="1:7" ht="16.5" thickBot="1" x14ac:dyDescent="0.3">
      <c r="A26" s="13" t="s">
        <v>16</v>
      </c>
      <c r="B26" s="29" t="s">
        <v>13</v>
      </c>
      <c r="C26" s="29"/>
      <c r="D26" s="29"/>
      <c r="E26" s="29"/>
      <c r="F26" s="26">
        <f>F23+F24+F25</f>
        <v>0</v>
      </c>
    </row>
    <row r="28" spans="1:7" ht="15.75" x14ac:dyDescent="0.25">
      <c r="A28" s="27" t="s">
        <v>38</v>
      </c>
      <c r="B28" s="27"/>
      <c r="C28" s="18"/>
      <c r="D28" s="18"/>
      <c r="E28" s="18"/>
      <c r="F28" s="18"/>
      <c r="G28" s="18"/>
    </row>
    <row r="29" spans="1:7" ht="15.75" x14ac:dyDescent="0.25">
      <c r="A29" s="27" t="s">
        <v>39</v>
      </c>
      <c r="B29" s="27"/>
      <c r="C29" s="27"/>
      <c r="D29" s="27"/>
      <c r="E29" s="27"/>
      <c r="F29" s="27"/>
      <c r="G29" s="27"/>
    </row>
    <row r="30" spans="1:7" ht="15.75" x14ac:dyDescent="0.25">
      <c r="A30" s="18"/>
      <c r="B30" s="7" t="s">
        <v>40</v>
      </c>
      <c r="C30" s="7"/>
      <c r="D30" s="7"/>
      <c r="E30" s="7"/>
      <c r="F30" s="7"/>
      <c r="G30" s="7"/>
    </row>
    <row r="31" spans="1:7" ht="15.75" x14ac:dyDescent="0.25">
      <c r="A31" s="18"/>
      <c r="B31" s="7" t="s">
        <v>41</v>
      </c>
      <c r="C31" s="7"/>
      <c r="D31" s="7"/>
      <c r="E31" s="7"/>
      <c r="F31" s="7"/>
      <c r="G31" s="7"/>
    </row>
    <row r="32" spans="1:7" ht="15.75" x14ac:dyDescent="0.25">
      <c r="A32" s="18"/>
      <c r="B32" s="7" t="s">
        <v>42</v>
      </c>
      <c r="C32" s="7"/>
      <c r="D32" s="7"/>
      <c r="E32" s="7"/>
      <c r="F32" s="7"/>
      <c r="G32" s="7"/>
    </row>
    <row r="33" spans="1:7" ht="15.75" x14ac:dyDescent="0.25">
      <c r="A33" s="18"/>
      <c r="B33" s="7"/>
      <c r="C33" s="7"/>
      <c r="D33" s="7"/>
      <c r="E33" s="7"/>
      <c r="F33" s="7"/>
      <c r="G33" s="7"/>
    </row>
    <row r="34" spans="1:7" ht="15.75" x14ac:dyDescent="0.25">
      <c r="A34" s="18"/>
      <c r="B34" s="7"/>
      <c r="C34" s="7"/>
      <c r="D34" s="7"/>
      <c r="E34" s="7"/>
      <c r="F34" s="7"/>
      <c r="G34" s="7"/>
    </row>
    <row r="35" spans="1:7" ht="15.75" x14ac:dyDescent="0.25">
      <c r="A35" s="18"/>
      <c r="B35" s="7" t="s">
        <v>43</v>
      </c>
      <c r="C35" s="19"/>
      <c r="D35" s="7"/>
      <c r="E35" s="7"/>
      <c r="F35" s="7"/>
      <c r="G35" s="7"/>
    </row>
    <row r="36" spans="1:7" ht="15.75" x14ac:dyDescent="0.25">
      <c r="A36" s="18"/>
      <c r="B36" s="7" t="s">
        <v>44</v>
      </c>
      <c r="C36" s="7"/>
      <c r="D36" s="7"/>
      <c r="E36" s="7"/>
      <c r="F36" s="7"/>
      <c r="G36" s="7"/>
    </row>
  </sheetData>
  <mergeCells count="14">
    <mergeCell ref="B1:D1"/>
    <mergeCell ref="D9:F9"/>
    <mergeCell ref="B11:F11"/>
    <mergeCell ref="B17:F17"/>
    <mergeCell ref="B22:E22"/>
    <mergeCell ref="B16:E16"/>
    <mergeCell ref="A28:B28"/>
    <mergeCell ref="A29:G29"/>
    <mergeCell ref="B25:E25"/>
    <mergeCell ref="B26:E26"/>
    <mergeCell ref="A3:C3"/>
    <mergeCell ref="A4:D4"/>
    <mergeCell ref="B24:E24"/>
    <mergeCell ref="B23:E2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Sheet1</vt:lpstr>
      <vt:lpstr>Sheet1!_Hlk123547277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Anastassija Potapova</dc:creator>
  <cp:lastModifiedBy>Anastassija Potapova</cp:lastModifiedBy>
  <dcterms:created xsi:type="dcterms:W3CDTF">2015-06-05T18:17:20Z</dcterms:created>
  <dcterms:modified xsi:type="dcterms:W3CDTF">2025-04-23T13:00:11Z</dcterms:modified>
</cp:coreProperties>
</file>