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Joel\Desktop\"/>
    </mc:Choice>
  </mc:AlternateContent>
  <xr:revisionPtr revIDLastSave="0" documentId="8_{3A959D40-4524-46E8-AD4D-BA226CD83DE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01.06.2026 buss 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N65" i="1" l="1"/>
  <c r="AM63" i="1"/>
  <c r="AL63" i="1"/>
  <c r="AK63" i="1"/>
  <c r="AJ63" i="1"/>
  <c r="AI63" i="1"/>
  <c r="AH63" i="1"/>
  <c r="AG63" i="1"/>
  <c r="AF63" i="1"/>
  <c r="AE63" i="1"/>
  <c r="AD63" i="1"/>
  <c r="AC63" i="1"/>
  <c r="AB63" i="1"/>
  <c r="AA63" i="1"/>
  <c r="Z63" i="1"/>
  <c r="Y63" i="1"/>
  <c r="X63" i="1"/>
  <c r="W63" i="1"/>
  <c r="V63" i="1"/>
  <c r="U63" i="1"/>
  <c r="T63" i="1"/>
  <c r="S63" i="1"/>
  <c r="R63" i="1"/>
  <c r="Q63" i="1"/>
  <c r="P63" i="1"/>
  <c r="O63" i="1"/>
  <c r="N63" i="1"/>
  <c r="M63" i="1"/>
  <c r="L63" i="1"/>
  <c r="K63" i="1"/>
  <c r="J63" i="1"/>
  <c r="I63" i="1"/>
  <c r="H63" i="1"/>
  <c r="G63" i="1"/>
  <c r="E63" i="1"/>
  <c r="D63" i="1"/>
  <c r="B62" i="1"/>
  <c r="B61" i="1"/>
  <c r="B60" i="1"/>
  <c r="B59" i="1"/>
  <c r="B58" i="1"/>
  <c r="B57" i="1"/>
  <c r="B56" i="1"/>
  <c r="B55" i="1"/>
  <c r="B54" i="1"/>
  <c r="B53" i="1"/>
  <c r="B52" i="1"/>
  <c r="B51" i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</calcChain>
</file>

<file path=xl/sharedStrings.xml><?xml version="1.0" encoding="utf-8"?>
<sst xmlns="http://schemas.openxmlformats.org/spreadsheetml/2006/main" count="128" uniqueCount="54">
  <si>
    <t xml:space="preserve">Narva linna avaliku bussiveo teenindamise leping nr.144/2021. </t>
  </si>
  <si>
    <t xml:space="preserve">Kinnitatud </t>
  </si>
  <si>
    <t xml:space="preserve">Leping sõlmitud 18.08.2021 </t>
  </si>
  <si>
    <t>Leping kehtib alates 01.02.2022 kuni 31.01.2030.a.</t>
  </si>
  <si>
    <t>Natalja Šibalova</t>
  </si>
  <si>
    <t>Direktor</t>
  </si>
  <si>
    <t>BUSSILIINI nr 2</t>
  </si>
  <si>
    <t xml:space="preserve">  Narva Linnavalitsuse Linnamajandusamet</t>
  </si>
  <si>
    <t>Paemurru-Haigla-Aleksandr Puškini-Hariduse-Rakvere-Kauba-Tempo-Võidu tiik-Tempo-Kauba-Kangelaste prospekt-Sepa-Hariduse-Aleksandr Puškini-Haigla-Paemurru</t>
  </si>
  <si>
    <t>Allkirjastatud digitaalselt</t>
  </si>
  <si>
    <t>S Õ I D U P L A A N</t>
  </si>
  <si>
    <t>Sõiduplaan kehtib 01.06.2026-30.08.2026</t>
  </si>
  <si>
    <t>Liiklus toimub: E-R</t>
  </si>
  <si>
    <t> Peatuste vahemaad ja liini pikkus</t>
  </si>
  <si>
    <t>Paemurru</t>
  </si>
  <si>
    <t>-</t>
  </si>
  <si>
    <t>Uusküla</t>
  </si>
  <si>
    <t>Koorikooli</t>
  </si>
  <si>
    <t>Jäähall</t>
  </si>
  <si>
    <t>Haigla</t>
  </si>
  <si>
    <t>Joala</t>
  </si>
  <si>
    <t>Raudtee</t>
  </si>
  <si>
    <t>Jaama</t>
  </si>
  <si>
    <t>Rugodiv</t>
  </si>
  <si>
    <t>Peetri plats</t>
  </si>
  <si>
    <t>Aleksandr Puškini</t>
  </si>
  <si>
    <t>Hariduse</t>
  </si>
  <si>
    <t>Vestervalli</t>
  </si>
  <si>
    <t>Sepa</t>
  </si>
  <si>
    <t>Spordikeskuse</t>
  </si>
  <si>
    <t>Rakvere</t>
  </si>
  <si>
    <t>Kangelaste prospekt</t>
  </si>
  <si>
    <t>Kauba</t>
  </si>
  <si>
    <t>Äkkeküla</t>
  </si>
  <si>
    <t>Rahu</t>
  </si>
  <si>
    <t>Tempo</t>
  </si>
  <si>
    <t>Soldina</t>
  </si>
  <si>
    <t>Narova</t>
  </si>
  <si>
    <t>Loomemaja</t>
  </si>
  <si>
    <t>Võidu tiik</t>
  </si>
  <si>
    <t>Võidu</t>
  </si>
  <si>
    <t>Astri</t>
  </si>
  <si>
    <t>Põhja</t>
  </si>
  <si>
    <t>Kangelaste maja</t>
  </si>
  <si>
    <t>Kalda</t>
  </si>
  <si>
    <t>km</t>
  </si>
  <si>
    <t>Narva Linnavalitsuse Linnamajandusamet </t>
  </si>
  <si>
    <t>GoBus AS</t>
  </si>
  <si>
    <t>Registrikood 75039729</t>
  </si>
  <si>
    <t>Ringtee 25, 50105 Tartu</t>
  </si>
  <si>
    <t xml:space="preserve">Aadress Peetri plats 3-23, </t>
  </si>
  <si>
    <t>Registrikood 10085032</t>
  </si>
  <si>
    <t>Telefon 3599155, linnamajandus@narva.ee</t>
  </si>
  <si>
    <t>Telefon 3540344, ida@gobus.ee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</si>
</sst>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_-* #,##0.0\ _₽_-;\-* #,##0.0\ _₽_-;_-* &quot;-&quot;?\ _₽_-;_-@_-"/>
  </numFmts>
  <fonts count="5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4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charset val="186"/>
      <scheme val="minor"/>
    </font>
    <font>
      <sz val="14"/>
      <color rgb="FFFF0000"/>
      <name val="Times New Roman"/>
      <family val="1"/>
      <charset val="186"/>
    </font>
    <font>
      <sz val="14"/>
      <color rgb="FF333333"/>
      <name val="Times New Roman"/>
      <family val="1"/>
      <charset val="186"/>
    </font>
    <font>
      <sz val="18"/>
      <color theme="1"/>
      <name val="Calibri"/>
      <family val="2"/>
      <scheme val="minor"/>
    </font>
    <font>
      <sz val="18"/>
      <color theme="1"/>
      <name val="Calibri"/>
      <family val="2"/>
      <charset val="186"/>
    </font>
    <font>
      <sz val="18"/>
      <color theme="1"/>
      <name val="Calibri"/>
      <family val="2"/>
      <charset val="186"/>
      <scheme val="minor"/>
    </font>
    <font>
      <b/>
      <sz val="18"/>
      <color rgb="FF000000"/>
      <name val="Calibri"/>
      <family val="2"/>
      <scheme val="minor"/>
    </font>
    <font>
      <b/>
      <sz val="22"/>
      <color rgb="FF000000"/>
      <name val="Calibri"/>
      <family val="2"/>
      <scheme val="minor"/>
    </font>
    <font>
      <sz val="22"/>
      <color rgb="FF000000"/>
      <name val="Calibri"/>
      <family val="2"/>
      <scheme val="minor"/>
    </font>
    <font>
      <sz val="22"/>
      <color theme="1"/>
      <name val="Calibri"/>
      <family val="2"/>
      <scheme val="minor"/>
    </font>
    <font>
      <sz val="25"/>
      <color theme="1"/>
      <name val="Calibri"/>
      <family val="2"/>
      <scheme val="minor"/>
    </font>
    <font>
      <b/>
      <sz val="25"/>
      <color rgb="FF000000"/>
      <name val="Times New Roman"/>
      <family val="1"/>
      <charset val="186"/>
    </font>
    <font>
      <sz val="25"/>
      <color theme="1"/>
      <name val="Times New Roman"/>
      <family val="1"/>
      <charset val="186"/>
    </font>
    <font>
      <sz val="22"/>
      <color theme="1"/>
      <name val="Times New Roman"/>
      <family val="1"/>
      <charset val="186"/>
    </font>
    <font>
      <sz val="18"/>
      <color rgb="FF000000"/>
      <name val="Calibri"/>
      <family val="2"/>
      <scheme val="minor"/>
    </font>
    <font>
      <b/>
      <sz val="25"/>
      <name val="Times New Roman"/>
      <family val="1"/>
      <charset val="186"/>
    </font>
    <font>
      <i/>
      <sz val="14"/>
      <color theme="1"/>
      <name val="Times New Roman"/>
      <family val="1"/>
      <charset val="186"/>
    </font>
    <font>
      <b/>
      <sz val="18"/>
      <name val="Calibri"/>
      <family val="2"/>
      <charset val="186"/>
      <scheme val="minor"/>
    </font>
    <font>
      <sz val="18"/>
      <color rgb="FFFF0000"/>
      <name val="Calibri"/>
      <family val="2"/>
      <scheme val="minor"/>
    </font>
    <font>
      <b/>
      <sz val="18"/>
      <color theme="1"/>
      <name val="Calibri"/>
      <family val="2"/>
      <charset val="186"/>
      <scheme val="minor"/>
    </font>
    <font>
      <b/>
      <sz val="18"/>
      <color rgb="FF000000"/>
      <name val="Times New Roman"/>
      <family val="1"/>
      <charset val="186"/>
    </font>
    <font>
      <sz val="18"/>
      <color rgb="FFFF0000"/>
      <name val="Calibri"/>
      <family val="2"/>
      <charset val="186"/>
      <scheme val="minor"/>
    </font>
    <font>
      <b/>
      <sz val="18"/>
      <name val="Times New Roman"/>
      <family val="1"/>
      <charset val="186"/>
    </font>
    <font>
      <b/>
      <sz val="18"/>
      <color rgb="FFFF0000"/>
      <name val="Times New Roman"/>
      <family val="1"/>
      <charset val="186"/>
    </font>
    <font>
      <b/>
      <sz val="14"/>
      <color rgb="FF000000"/>
      <name val="Calibri"/>
      <family val="2"/>
      <scheme val="minor"/>
    </font>
    <font>
      <sz val="14"/>
      <color rgb="FFFF0000"/>
      <name val="Calibri"/>
      <family val="2"/>
      <charset val="186"/>
      <scheme val="minor"/>
    </font>
    <font>
      <sz val="12"/>
      <color rgb="FFFF0000"/>
      <name val="Calibri"/>
      <family val="2"/>
      <charset val="186"/>
      <scheme val="minor"/>
    </font>
    <font>
      <b/>
      <sz val="18"/>
      <color rgb="FF242424"/>
      <name val="Times New Roman"/>
      <family val="1"/>
      <charset val="186"/>
    </font>
    <font>
      <b/>
      <sz val="11"/>
      <color rgb="FF000000"/>
      <name val="Calibri"/>
      <family val="2"/>
      <scheme val="minor"/>
    </font>
    <font>
      <b/>
      <sz val="13"/>
      <name val="Times New Roman"/>
      <family val="1"/>
    </font>
    <font>
      <sz val="12"/>
      <color rgb="FF000000"/>
      <name val="Calibri"/>
      <family val="2"/>
      <charset val="186"/>
    </font>
    <font>
      <b/>
      <sz val="24"/>
      <color theme="1"/>
      <name val="Calibri"/>
      <family val="2"/>
      <scheme val="minor"/>
    </font>
    <font>
      <sz val="11"/>
      <name val="Aptos Narrow"/>
      <family val="2"/>
    </font>
    <font>
      <b/>
      <sz val="11"/>
      <name val="Aptos Narrow"/>
      <family val="2"/>
    </font>
    <font>
      <sz val="22"/>
      <name val="Calibri"/>
      <family val="2"/>
      <scheme val="minor"/>
    </font>
    <font>
      <sz val="12"/>
      <name val="Aptos Narrow"/>
      <family val="2"/>
    </font>
    <font>
      <b/>
      <i/>
      <sz val="12"/>
      <name val="Aptos Narrow"/>
      <family val="2"/>
    </font>
    <font>
      <b/>
      <i/>
      <sz val="11"/>
      <name val="Aptos Narrow"/>
      <family val="2"/>
    </font>
    <font>
      <b/>
      <sz val="24"/>
      <name val="Calibri"/>
      <family val="2"/>
      <scheme val="minor"/>
    </font>
    <font>
      <i/>
      <sz val="12"/>
      <color theme="1"/>
      <name val="Calibri"/>
      <family val="2"/>
      <charset val="186"/>
      <scheme val="minor"/>
    </font>
    <font>
      <b/>
      <i/>
      <sz val="13"/>
      <color theme="1"/>
      <name val="Calibri"/>
      <family val="2"/>
      <charset val="186"/>
      <scheme val="minor"/>
    </font>
    <font>
      <i/>
      <sz val="13"/>
      <color theme="1"/>
      <name val="Calibri"/>
      <family val="2"/>
      <charset val="186"/>
      <scheme val="minor"/>
    </font>
    <font>
      <i/>
      <sz val="18"/>
      <color theme="1"/>
      <name val="Calibri"/>
      <family val="2"/>
      <charset val="186"/>
      <scheme val="minor"/>
    </font>
    <font>
      <b/>
      <i/>
      <sz val="18"/>
      <color theme="1"/>
      <name val="Calibri"/>
      <family val="2"/>
      <charset val="186"/>
      <scheme val="minor"/>
    </font>
    <font>
      <b/>
      <sz val="14"/>
      <color theme="1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  <font>
      <sz val="20"/>
      <name val="Calibri"/>
      <family val="2"/>
      <scheme val="minor"/>
    </font>
    <font>
      <sz val="20"/>
      <name val="Calibri"/>
      <family val="2"/>
      <charset val="186"/>
      <scheme val="minor"/>
    </font>
    <font>
      <sz val="20"/>
      <name val="Calibri"/>
      <family val="2"/>
      <charset val="186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0" fontId="1" fillId="0" borderId="0"/>
  </cellStyleXfs>
  <cellXfs count="123">
    <xf numFmtId="0" fontId="0" fillId="0" borderId="0" xfId="0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6" fillId="0" borderId="0" xfId="0" applyFont="1"/>
    <xf numFmtId="0" fontId="8" fillId="0" borderId="0" xfId="0" applyFont="1" applyAlignment="1">
      <alignment horizontal="right"/>
    </xf>
    <xf numFmtId="0" fontId="9" fillId="0" borderId="0" xfId="0" applyFont="1"/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2" fillId="0" borderId="0" xfId="0" applyFont="1"/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21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22" fillId="0" borderId="0" xfId="0" applyFont="1" applyAlignment="1">
      <alignment horizontal="right" vertical="top"/>
    </xf>
    <xf numFmtId="0" fontId="11" fillId="0" borderId="0" xfId="0" applyFont="1"/>
    <xf numFmtId="0" fontId="23" fillId="0" borderId="0" xfId="0" applyFont="1" applyAlignment="1">
      <alignment vertical="center"/>
    </xf>
    <xf numFmtId="0" fontId="23" fillId="0" borderId="0" xfId="0" applyFont="1" applyAlignment="1">
      <alignment horizontal="center" vertical="center"/>
    </xf>
    <xf numFmtId="0" fontId="24" fillId="0" borderId="0" xfId="0" applyFont="1" applyAlignment="1">
      <alignment horizontal="center"/>
    </xf>
    <xf numFmtId="0" fontId="25" fillId="0" borderId="0" xfId="1" applyFont="1" applyAlignment="1">
      <alignment horizontal="center"/>
    </xf>
    <xf numFmtId="0" fontId="11" fillId="2" borderId="0" xfId="0" applyFont="1" applyFill="1" applyAlignment="1">
      <alignment horizontal="center"/>
    </xf>
    <xf numFmtId="0" fontId="26" fillId="0" borderId="0" xfId="0" applyFont="1" applyAlignment="1">
      <alignment horizontal="center"/>
    </xf>
    <xf numFmtId="0" fontId="27" fillId="2" borderId="0" xfId="0" applyFont="1" applyFill="1" applyAlignment="1">
      <alignment horizontal="center"/>
    </xf>
    <xf numFmtId="0" fontId="28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26" fillId="0" borderId="0" xfId="0" applyFont="1"/>
    <xf numFmtId="0" fontId="5" fillId="0" borderId="0" xfId="0" applyFont="1"/>
    <xf numFmtId="0" fontId="30" fillId="0" borderId="0" xfId="0" applyFont="1"/>
    <xf numFmtId="0" fontId="30" fillId="0" borderId="0" xfId="0" applyFont="1" applyAlignment="1">
      <alignment horizontal="center"/>
    </xf>
    <xf numFmtId="0" fontId="6" fillId="2" borderId="0" xfId="0" applyFont="1" applyFill="1" applyAlignment="1">
      <alignment horizontal="center"/>
    </xf>
    <xf numFmtId="0" fontId="31" fillId="2" borderId="0" xfId="0" applyFont="1" applyFill="1" applyAlignment="1">
      <alignment horizontal="center"/>
    </xf>
    <xf numFmtId="0" fontId="32" fillId="0" borderId="0" xfId="0" applyFont="1" applyAlignment="1">
      <alignment horizontal="center"/>
    </xf>
    <xf numFmtId="0" fontId="33" fillId="0" borderId="0" xfId="0" applyFont="1"/>
    <xf numFmtId="0" fontId="34" fillId="0" borderId="0" xfId="0" applyFont="1"/>
    <xf numFmtId="0" fontId="2" fillId="0" borderId="0" xfId="1" applyFont="1" applyAlignment="1">
      <alignment horizontal="center"/>
    </xf>
    <xf numFmtId="0" fontId="35" fillId="0" borderId="3" xfId="0" applyFont="1" applyBorder="1" applyAlignment="1">
      <alignment horizontal="center" vertical="center" wrapText="1"/>
    </xf>
    <xf numFmtId="20" fontId="36" fillId="0" borderId="0" xfId="0" applyNumberFormat="1" applyFont="1" applyAlignment="1">
      <alignment horizontal="center"/>
    </xf>
    <xf numFmtId="0" fontId="37" fillId="0" borderId="5" xfId="0" applyFont="1" applyBorder="1"/>
    <xf numFmtId="0" fontId="38" fillId="0" borderId="6" xfId="0" applyFont="1" applyBorder="1" applyAlignment="1">
      <alignment horizontal="center"/>
    </xf>
    <xf numFmtId="0" fontId="39" fillId="0" borderId="7" xfId="0" applyFont="1" applyBorder="1" applyAlignment="1">
      <alignment horizontal="center"/>
    </xf>
    <xf numFmtId="0" fontId="39" fillId="0" borderId="8" xfId="0" applyFont="1" applyBorder="1" applyAlignment="1">
      <alignment horizontal="center"/>
    </xf>
    <xf numFmtId="0" fontId="39" fillId="0" borderId="9" xfId="0" applyFont="1" applyBorder="1" applyAlignment="1">
      <alignment horizontal="center"/>
    </xf>
    <xf numFmtId="0" fontId="40" fillId="3" borderId="10" xfId="0" applyFont="1" applyFill="1" applyBorder="1" applyAlignment="1">
      <alignment horizontal="center" vertical="center"/>
    </xf>
    <xf numFmtId="0" fontId="37" fillId="0" borderId="13" xfId="0" applyFont="1" applyBorder="1"/>
    <xf numFmtId="0" fontId="41" fillId="0" borderId="14" xfId="0" applyFont="1" applyBorder="1" applyAlignment="1">
      <alignment horizontal="center"/>
    </xf>
    <xf numFmtId="0" fontId="39" fillId="0" borderId="15" xfId="0" applyFont="1" applyBorder="1" applyAlignment="1">
      <alignment horizontal="center"/>
    </xf>
    <xf numFmtId="0" fontId="39" fillId="0" borderId="16" xfId="0" applyFont="1" applyBorder="1" applyAlignment="1">
      <alignment horizontal="center"/>
    </xf>
    <xf numFmtId="20" fontId="39" fillId="0" borderId="17" xfId="0" applyNumberFormat="1" applyFont="1" applyBorder="1" applyAlignment="1">
      <alignment horizontal="center"/>
    </xf>
    <xf numFmtId="0" fontId="40" fillId="3" borderId="18" xfId="0" applyFont="1" applyFill="1" applyBorder="1" applyAlignment="1">
      <alignment horizontal="center" vertical="center"/>
    </xf>
    <xf numFmtId="20" fontId="42" fillId="0" borderId="20" xfId="0" applyNumberFormat="1" applyFont="1" applyBorder="1" applyAlignment="1">
      <alignment horizontal="center"/>
    </xf>
    <xf numFmtId="0" fontId="37" fillId="2" borderId="13" xfId="0" applyFont="1" applyFill="1" applyBorder="1"/>
    <xf numFmtId="0" fontId="39" fillId="2" borderId="15" xfId="0" applyFont="1" applyFill="1" applyBorder="1" applyAlignment="1">
      <alignment horizontal="center"/>
    </xf>
    <xf numFmtId="0" fontId="39" fillId="2" borderId="16" xfId="0" applyFont="1" applyFill="1" applyBorder="1" applyAlignment="1">
      <alignment horizontal="center"/>
    </xf>
    <xf numFmtId="20" fontId="39" fillId="2" borderId="17" xfId="0" applyNumberFormat="1" applyFont="1" applyFill="1" applyBorder="1" applyAlignment="1">
      <alignment horizontal="center"/>
    </xf>
    <xf numFmtId="20" fontId="43" fillId="0" borderId="15" xfId="0" applyNumberFormat="1" applyFont="1" applyBorder="1" applyAlignment="1">
      <alignment horizontal="left"/>
    </xf>
    <xf numFmtId="0" fontId="39" fillId="0" borderId="17" xfId="0" applyFont="1" applyBorder="1" applyAlignment="1">
      <alignment horizontal="center"/>
    </xf>
    <xf numFmtId="0" fontId="44" fillId="4" borderId="13" xfId="0" applyFont="1" applyFill="1" applyBorder="1"/>
    <xf numFmtId="0" fontId="37" fillId="0" borderId="21" xfId="0" applyFont="1" applyBorder="1"/>
    <xf numFmtId="20" fontId="43" fillId="0" borderId="22" xfId="0" applyNumberFormat="1" applyFont="1" applyBorder="1" applyAlignment="1">
      <alignment horizontal="left"/>
    </xf>
    <xf numFmtId="0" fontId="39" fillId="0" borderId="23" xfId="0" applyFont="1" applyBorder="1" applyAlignment="1">
      <alignment horizontal="center"/>
    </xf>
    <xf numFmtId="0" fontId="39" fillId="0" borderId="24" xfId="0" applyFont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45" fillId="0" borderId="0" xfId="0" applyFont="1" applyAlignment="1">
      <alignment horizontal="center" vertical="center"/>
    </xf>
    <xf numFmtId="0" fontId="46" fillId="5" borderId="28" xfId="0" applyFont="1" applyFill="1" applyBorder="1" applyAlignment="1">
      <alignment horizontal="center" vertical="center"/>
    </xf>
    <xf numFmtId="0" fontId="46" fillId="5" borderId="29" xfId="0" applyFont="1" applyFill="1" applyBorder="1" applyAlignment="1">
      <alignment horizontal="center" vertical="center"/>
    </xf>
    <xf numFmtId="164" fontId="46" fillId="5" borderId="29" xfId="0" applyNumberFormat="1" applyFont="1" applyFill="1" applyBorder="1" applyAlignment="1">
      <alignment horizontal="center" vertical="center"/>
    </xf>
    <xf numFmtId="165" fontId="46" fillId="5" borderId="30" xfId="0" applyNumberFormat="1" applyFont="1" applyFill="1" applyBorder="1" applyAlignment="1">
      <alignment horizontal="center" vertical="center"/>
    </xf>
    <xf numFmtId="20" fontId="47" fillId="0" borderId="31" xfId="0" applyNumberFormat="1" applyFont="1" applyBorder="1" applyAlignment="1">
      <alignment horizontal="center" vertical="center"/>
    </xf>
    <xf numFmtId="20" fontId="47" fillId="0" borderId="32" xfId="0" applyNumberFormat="1" applyFont="1" applyBorder="1" applyAlignment="1">
      <alignment horizontal="center" vertical="center"/>
    </xf>
    <xf numFmtId="20" fontId="47" fillId="0" borderId="33" xfId="0" applyNumberFormat="1" applyFont="1" applyBorder="1" applyAlignment="1">
      <alignment horizontal="center" vertical="center"/>
    </xf>
    <xf numFmtId="20" fontId="47" fillId="0" borderId="34" xfId="0" applyNumberFormat="1" applyFont="1" applyBorder="1" applyAlignment="1">
      <alignment horizontal="center" vertical="center"/>
    </xf>
    <xf numFmtId="20" fontId="47" fillId="0" borderId="35" xfId="0" applyNumberFormat="1" applyFont="1" applyBorder="1" applyAlignment="1">
      <alignment horizontal="center" vertical="center"/>
    </xf>
    <xf numFmtId="0" fontId="46" fillId="2" borderId="0" xfId="0" applyFont="1" applyFill="1" applyAlignment="1">
      <alignment horizontal="center" vertical="center"/>
    </xf>
    <xf numFmtId="164" fontId="46" fillId="2" borderId="0" xfId="0" applyNumberFormat="1" applyFont="1" applyFill="1" applyAlignment="1">
      <alignment horizontal="center" vertical="center"/>
    </xf>
    <xf numFmtId="165" fontId="46" fillId="2" borderId="0" xfId="0" applyNumberFormat="1" applyFont="1" applyFill="1" applyAlignment="1">
      <alignment horizontal="center" vertical="center"/>
    </xf>
    <xf numFmtId="20" fontId="47" fillId="0" borderId="0" xfId="0" applyNumberFormat="1" applyFont="1" applyAlignment="1">
      <alignment horizontal="center" vertical="center"/>
    </xf>
    <xf numFmtId="0" fontId="48" fillId="5" borderId="0" xfId="0" applyFont="1" applyFill="1" applyAlignment="1">
      <alignment horizontal="center"/>
    </xf>
    <xf numFmtId="0" fontId="49" fillId="5" borderId="0" xfId="0" applyFont="1" applyFill="1"/>
    <xf numFmtId="0" fontId="48" fillId="0" borderId="0" xfId="0" applyFont="1" applyAlignment="1">
      <alignment horizontal="center"/>
    </xf>
    <xf numFmtId="0" fontId="49" fillId="0" borderId="0" xfId="0" applyFont="1"/>
    <xf numFmtId="0" fontId="50" fillId="0" borderId="0" xfId="0" applyFont="1"/>
    <xf numFmtId="20" fontId="3" fillId="0" borderId="0" xfId="0" applyNumberFormat="1" applyFont="1"/>
    <xf numFmtId="0" fontId="0" fillId="0" borderId="0" xfId="0" applyAlignment="1">
      <alignment horizontal="center"/>
    </xf>
    <xf numFmtId="0" fontId="51" fillId="0" borderId="0" xfId="0" applyFont="1" applyAlignment="1">
      <alignment horizontal="left" vertical="center"/>
    </xf>
    <xf numFmtId="20" fontId="7" fillId="0" borderId="0" xfId="0" applyNumberFormat="1" applyFont="1"/>
    <xf numFmtId="20" fontId="3" fillId="2" borderId="0" xfId="0" applyNumberFormat="1" applyFont="1" applyFill="1"/>
    <xf numFmtId="0" fontId="3" fillId="2" borderId="0" xfId="0" applyFont="1" applyFill="1"/>
    <xf numFmtId="16" fontId="3" fillId="2" borderId="0" xfId="0" applyNumberFormat="1" applyFont="1" applyFill="1"/>
    <xf numFmtId="0" fontId="52" fillId="0" borderId="0" xfId="0" applyFont="1" applyAlignment="1">
      <alignment vertical="center"/>
    </xf>
    <xf numFmtId="0" fontId="7" fillId="0" borderId="0" xfId="0" applyFont="1"/>
    <xf numFmtId="0" fontId="52" fillId="0" borderId="0" xfId="0" applyFont="1"/>
    <xf numFmtId="20" fontId="53" fillId="3" borderId="11" xfId="0" applyNumberFormat="1" applyFont="1" applyFill="1" applyBorder="1" applyAlignment="1">
      <alignment horizontal="center"/>
    </xf>
    <xf numFmtId="0" fontId="53" fillId="3" borderId="11" xfId="0" applyFont="1" applyFill="1" applyBorder="1" applyAlignment="1">
      <alignment horizontal="center"/>
    </xf>
    <xf numFmtId="20" fontId="53" fillId="3" borderId="12" xfId="0" applyNumberFormat="1" applyFont="1" applyFill="1" applyBorder="1" applyAlignment="1">
      <alignment horizontal="center"/>
    </xf>
    <xf numFmtId="20" fontId="53" fillId="3" borderId="16" xfId="0" applyNumberFormat="1" applyFont="1" applyFill="1" applyBorder="1" applyAlignment="1">
      <alignment horizontal="center"/>
    </xf>
    <xf numFmtId="0" fontId="53" fillId="3" borderId="16" xfId="0" applyFont="1" applyFill="1" applyBorder="1" applyAlignment="1">
      <alignment horizontal="center"/>
    </xf>
    <xf numFmtId="20" fontId="53" fillId="3" borderId="19" xfId="0" applyNumberFormat="1" applyFont="1" applyFill="1" applyBorder="1" applyAlignment="1">
      <alignment horizontal="center"/>
    </xf>
    <xf numFmtId="0" fontId="53" fillId="3" borderId="19" xfId="0" applyFont="1" applyFill="1" applyBorder="1" applyAlignment="1">
      <alignment horizontal="center"/>
    </xf>
    <xf numFmtId="20" fontId="53" fillId="3" borderId="26" xfId="0" applyNumberFormat="1" applyFont="1" applyFill="1" applyBorder="1" applyAlignment="1">
      <alignment horizontal="center"/>
    </xf>
    <xf numFmtId="0" fontId="53" fillId="3" borderId="27" xfId="0" applyFont="1" applyFill="1" applyBorder="1" applyAlignment="1">
      <alignment horizontal="center"/>
    </xf>
    <xf numFmtId="0" fontId="54" fillId="3" borderId="18" xfId="0" applyFont="1" applyFill="1" applyBorder="1" applyAlignment="1">
      <alignment horizontal="center" vertical="center"/>
    </xf>
    <xf numFmtId="20" fontId="55" fillId="3" borderId="18" xfId="0" applyNumberFormat="1" applyFont="1" applyFill="1" applyBorder="1"/>
    <xf numFmtId="20" fontId="55" fillId="3" borderId="25" xfId="0" applyNumberFormat="1" applyFont="1" applyFill="1" applyBorder="1"/>
    <xf numFmtId="14" fontId="3" fillId="0" borderId="0" xfId="0" applyNumberFormat="1" applyFont="1" applyAlignment="1">
      <alignment horizontal="center" wrapText="1"/>
    </xf>
    <xf numFmtId="0" fontId="35" fillId="0" borderId="1" xfId="0" applyFont="1" applyBorder="1" applyAlignment="1">
      <alignment horizontal="center" vertical="center" wrapText="1"/>
    </xf>
    <xf numFmtId="0" fontId="35" fillId="0" borderId="2" xfId="0" applyFont="1" applyBorder="1" applyAlignment="1">
      <alignment horizontal="center" vertical="center" wrapText="1"/>
    </xf>
    <xf numFmtId="0" fontId="35" fillId="0" borderId="3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</cellXfs>
  <cellStyles count="2">
    <cellStyle name="Normaallaad" xfId="0" builtinId="0"/>
    <cellStyle name="Normaallaad 2" xfId="1" xr:uid="{D5F22123-7323-4400-924A-C1A8A8E90009}"/>
  </cellStyles>
  <dxfs count="2">
    <dxf>
      <fill>
        <patternFill patternType="solid">
          <fgColor rgb="FFEEEEEE"/>
          <bgColor rgb="FFEEEEEE"/>
        </patternFill>
      </fill>
    </dxf>
    <dxf>
      <fill>
        <patternFill patternType="solid">
          <fgColor rgb="FFFFFFFF"/>
          <bgColor rgb="FFFFFF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70"/>
  <sheetViews>
    <sheetView tabSelected="1" zoomScale="55" zoomScaleNormal="55" workbookViewId="0">
      <selection activeCell="A9" sqref="A9"/>
    </sheetView>
  </sheetViews>
  <sheetFormatPr defaultRowHeight="14.4" x14ac:dyDescent="0.3"/>
  <cols>
    <col min="1" max="1" width="44.88671875" customWidth="1"/>
    <col min="7" max="7" width="11.44140625" customWidth="1"/>
    <col min="8" max="39" width="12.6640625" bestFit="1" customWidth="1"/>
  </cols>
  <sheetData>
    <row r="1" spans="1:41" ht="18" x14ac:dyDescent="0.35">
      <c r="A1" s="1" t="s">
        <v>0</v>
      </c>
      <c r="B1" s="2"/>
      <c r="C1" s="1"/>
      <c r="D1" s="1"/>
      <c r="E1" s="1"/>
      <c r="F1" s="1"/>
      <c r="G1" s="3"/>
      <c r="H1" s="3"/>
      <c r="I1" s="3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5"/>
      <c r="AF1" s="5"/>
      <c r="AG1" s="5"/>
      <c r="AH1" s="4"/>
      <c r="AI1" s="4"/>
      <c r="AJ1" s="3"/>
      <c r="AK1" s="3"/>
      <c r="AL1" s="6"/>
      <c r="AM1" s="7" t="s">
        <v>1</v>
      </c>
      <c r="AO1" s="8"/>
    </row>
    <row r="2" spans="1:41" ht="18" x14ac:dyDescent="0.35">
      <c r="A2" s="1" t="s">
        <v>2</v>
      </c>
      <c r="B2" s="2"/>
      <c r="C2" s="1"/>
      <c r="D2" s="1"/>
      <c r="E2" s="1"/>
      <c r="F2" s="1"/>
      <c r="G2" s="3"/>
      <c r="H2" s="3"/>
      <c r="I2" s="3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5"/>
      <c r="AF2" s="5"/>
      <c r="AG2" s="5"/>
      <c r="AH2" s="4"/>
      <c r="AI2" s="4"/>
      <c r="AJ2" s="3"/>
      <c r="AK2" s="3"/>
      <c r="AL2" s="117">
        <v>46164</v>
      </c>
      <c r="AM2" s="117"/>
      <c r="AO2" s="8"/>
    </row>
    <row r="3" spans="1:41" ht="18" x14ac:dyDescent="0.35">
      <c r="A3" s="1" t="s">
        <v>3</v>
      </c>
      <c r="B3" s="2"/>
      <c r="C3" s="1"/>
      <c r="D3" s="1"/>
      <c r="E3" s="1"/>
      <c r="F3" s="1"/>
      <c r="G3" s="3"/>
      <c r="H3" s="3"/>
      <c r="I3" s="3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5"/>
      <c r="AF3" s="5"/>
      <c r="AG3" s="5"/>
      <c r="AH3" s="4"/>
      <c r="AI3" s="4"/>
      <c r="AJ3" s="3"/>
      <c r="AK3" s="9" t="s">
        <v>4</v>
      </c>
      <c r="AL3" s="9"/>
      <c r="AM3" s="9"/>
      <c r="AO3" s="8"/>
    </row>
    <row r="4" spans="1:41" ht="23.4" x14ac:dyDescent="0.45">
      <c r="A4" s="1"/>
      <c r="B4" s="10"/>
      <c r="C4" s="10"/>
      <c r="D4" s="10"/>
      <c r="E4" s="10"/>
      <c r="F4" s="10"/>
      <c r="G4" s="11"/>
      <c r="H4" s="11"/>
      <c r="I4" s="11"/>
      <c r="J4" s="11"/>
      <c r="K4" s="11"/>
      <c r="L4" s="11"/>
      <c r="M4" s="11"/>
      <c r="N4" s="12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1"/>
      <c r="AD4" s="11"/>
      <c r="AE4" s="13"/>
      <c r="AF4" s="13"/>
      <c r="AG4" s="13"/>
      <c r="AH4" s="4"/>
      <c r="AI4" s="4"/>
      <c r="AJ4" s="3"/>
      <c r="AK4" s="3"/>
      <c r="AL4" s="6"/>
      <c r="AM4" s="7" t="s">
        <v>5</v>
      </c>
      <c r="AO4" s="8"/>
    </row>
    <row r="5" spans="1:41" ht="32.4" x14ac:dyDescent="0.6">
      <c r="A5" s="1"/>
      <c r="B5" s="10"/>
      <c r="C5" s="10"/>
      <c r="D5" s="10"/>
      <c r="E5" s="14"/>
      <c r="F5" s="14"/>
      <c r="G5" s="15"/>
      <c r="H5" s="15"/>
      <c r="I5" s="15"/>
      <c r="J5" s="16"/>
      <c r="K5" s="16"/>
      <c r="L5" s="16"/>
      <c r="M5" s="17"/>
      <c r="N5" s="18"/>
      <c r="O5" s="18"/>
      <c r="P5" s="18"/>
      <c r="Q5" s="19"/>
      <c r="R5" s="20" t="s">
        <v>6</v>
      </c>
      <c r="S5" s="21"/>
      <c r="T5" s="22"/>
      <c r="U5" s="18"/>
      <c r="V5" s="18"/>
      <c r="W5" s="18"/>
      <c r="X5" s="18"/>
      <c r="Y5" s="18"/>
      <c r="Z5" s="18"/>
      <c r="AA5" s="18"/>
      <c r="AB5" s="11"/>
      <c r="AC5" s="23"/>
      <c r="AD5" s="23"/>
      <c r="AE5" s="23"/>
      <c r="AF5" s="23"/>
      <c r="AG5" s="23"/>
      <c r="AH5" s="9" t="s">
        <v>7</v>
      </c>
      <c r="AI5" s="9"/>
      <c r="AJ5" s="9"/>
      <c r="AK5" s="9"/>
      <c r="AL5" s="9"/>
      <c r="AM5" s="9"/>
      <c r="AO5" s="8"/>
    </row>
    <row r="6" spans="1:41" ht="31.2" x14ac:dyDescent="0.45">
      <c r="B6" s="24" t="s">
        <v>8</v>
      </c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5"/>
      <c r="AE6" s="25"/>
      <c r="AF6" s="25"/>
      <c r="AG6" s="25"/>
      <c r="AH6" s="25"/>
      <c r="AI6" s="25"/>
      <c r="AJ6" s="3"/>
      <c r="AK6" s="26"/>
      <c r="AL6" s="27"/>
      <c r="AM6" s="28" t="s">
        <v>9</v>
      </c>
      <c r="AO6" s="29"/>
    </row>
    <row r="7" spans="1:41" ht="23.4" x14ac:dyDescent="0.45">
      <c r="B7" s="30"/>
      <c r="C7" s="30"/>
      <c r="D7" s="30"/>
      <c r="E7" s="30"/>
      <c r="F7" s="30"/>
      <c r="G7" s="30"/>
      <c r="H7" s="31"/>
      <c r="I7" s="31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23"/>
      <c r="AI7" s="23"/>
      <c r="AJ7" s="23"/>
      <c r="AK7" s="23"/>
      <c r="AL7" s="32"/>
      <c r="AM7" s="13"/>
      <c r="AN7" s="29"/>
      <c r="AO7" s="29"/>
    </row>
    <row r="8" spans="1:41" ht="23.4" x14ac:dyDescent="0.45">
      <c r="B8" s="29"/>
      <c r="C8" s="29"/>
      <c r="D8" s="29"/>
      <c r="E8" s="29"/>
      <c r="F8" s="29"/>
      <c r="G8" s="13"/>
      <c r="H8" s="13"/>
      <c r="I8" s="13"/>
      <c r="J8" s="13"/>
      <c r="K8" s="15"/>
      <c r="L8" s="23"/>
      <c r="M8" s="23"/>
      <c r="N8" s="33"/>
      <c r="O8" s="34"/>
      <c r="P8" s="34"/>
      <c r="Q8" s="34"/>
      <c r="R8" s="35" t="s">
        <v>10</v>
      </c>
      <c r="S8" s="35"/>
      <c r="T8" s="35"/>
      <c r="U8" s="35"/>
      <c r="V8" s="35"/>
      <c r="W8" s="11"/>
      <c r="X8" s="11"/>
      <c r="Y8" s="11"/>
      <c r="Z8" s="34"/>
      <c r="AA8" s="36"/>
      <c r="AB8" s="34"/>
      <c r="AC8" s="34"/>
      <c r="AD8" s="34"/>
      <c r="AE8" s="34"/>
      <c r="AF8" s="34"/>
      <c r="AG8" s="23"/>
      <c r="AH8" s="37"/>
      <c r="AI8" s="37"/>
      <c r="AJ8" s="37"/>
      <c r="AK8" s="37"/>
      <c r="AL8" s="38"/>
      <c r="AM8" s="37"/>
      <c r="AN8" s="37"/>
      <c r="AO8" s="29"/>
    </row>
    <row r="9" spans="1:41" ht="23.4" x14ac:dyDescent="0.45">
      <c r="A9" s="39" t="s">
        <v>11</v>
      </c>
      <c r="C9" s="40"/>
      <c r="D9" s="40"/>
      <c r="E9" s="41"/>
      <c r="F9" s="41"/>
      <c r="G9" s="42"/>
      <c r="H9" s="42"/>
      <c r="I9" s="42"/>
      <c r="J9" s="42"/>
      <c r="K9" s="5"/>
      <c r="L9" s="5"/>
      <c r="M9" s="5"/>
      <c r="N9" s="33"/>
      <c r="O9" s="43"/>
      <c r="P9" s="43"/>
      <c r="Q9" s="43"/>
      <c r="R9" s="43"/>
      <c r="S9" s="43"/>
      <c r="T9" s="43"/>
      <c r="U9" s="43"/>
      <c r="V9" s="5"/>
      <c r="W9" s="43"/>
      <c r="X9" s="43"/>
      <c r="Y9" s="43"/>
      <c r="Z9" s="43"/>
      <c r="AA9" s="44"/>
      <c r="AB9" s="43"/>
      <c r="AC9" s="43"/>
      <c r="AD9" s="43"/>
      <c r="AE9" s="43"/>
      <c r="AF9" s="43"/>
      <c r="AG9" s="5"/>
      <c r="AH9" s="5"/>
      <c r="AI9" s="5"/>
      <c r="AJ9" s="5"/>
      <c r="AK9" s="5"/>
      <c r="AL9" s="45"/>
      <c r="AM9" s="5"/>
      <c r="AN9" s="8"/>
      <c r="AO9" s="8"/>
    </row>
    <row r="10" spans="1:41" ht="22.8" x14ac:dyDescent="0.4">
      <c r="A10" s="46" t="s">
        <v>12</v>
      </c>
      <c r="B10" s="47"/>
      <c r="C10" s="41"/>
      <c r="D10" s="41"/>
      <c r="E10" s="41"/>
      <c r="F10" s="41"/>
      <c r="G10" s="42"/>
      <c r="H10" s="42"/>
      <c r="I10" s="42"/>
      <c r="J10" s="42"/>
      <c r="K10" s="5"/>
      <c r="L10" s="5"/>
      <c r="M10" s="5"/>
      <c r="N10" s="48"/>
      <c r="O10" s="43"/>
      <c r="P10" s="43"/>
      <c r="Q10" s="43"/>
      <c r="R10" s="43"/>
      <c r="S10" s="43"/>
      <c r="T10" s="43"/>
      <c r="U10" s="43"/>
      <c r="V10" s="5"/>
      <c r="W10" s="43"/>
      <c r="X10" s="43"/>
      <c r="Y10" s="43"/>
      <c r="Z10" s="43"/>
      <c r="AA10" s="44"/>
      <c r="AB10" s="43"/>
      <c r="AC10" s="43"/>
      <c r="AD10" s="43"/>
      <c r="AE10" s="43"/>
      <c r="AF10" s="43"/>
      <c r="AG10" s="5"/>
      <c r="AH10" s="5"/>
      <c r="AI10" s="5"/>
      <c r="AJ10" s="5"/>
      <c r="AK10" s="5"/>
      <c r="AL10" s="45"/>
      <c r="AM10" s="5"/>
      <c r="AN10" s="8"/>
      <c r="AO10" s="8"/>
    </row>
    <row r="11" spans="1:41" ht="23.4" thickBot="1" x14ac:dyDescent="0.45">
      <c r="A11" s="46"/>
      <c r="B11" s="47"/>
      <c r="C11" s="41"/>
      <c r="D11" s="41"/>
      <c r="E11" s="41"/>
      <c r="F11" s="41"/>
      <c r="G11" s="42"/>
      <c r="H11" s="42"/>
      <c r="I11" s="42"/>
      <c r="J11" s="42"/>
      <c r="K11" s="5"/>
      <c r="L11" s="5"/>
      <c r="M11" s="5"/>
      <c r="N11" s="48"/>
      <c r="O11" s="43"/>
      <c r="P11" s="43"/>
      <c r="Q11" s="43"/>
      <c r="R11" s="43"/>
      <c r="S11" s="43"/>
      <c r="T11" s="43"/>
      <c r="U11" s="43"/>
      <c r="V11" s="5"/>
      <c r="W11" s="43"/>
      <c r="X11" s="43"/>
      <c r="Y11" s="43"/>
      <c r="Z11" s="43"/>
      <c r="AA11" s="44"/>
      <c r="AB11" s="43"/>
      <c r="AC11" s="43"/>
      <c r="AD11" s="43"/>
      <c r="AE11" s="43"/>
      <c r="AF11" s="43"/>
      <c r="AG11" s="5"/>
      <c r="AH11" s="5"/>
      <c r="AI11" s="5"/>
      <c r="AJ11" s="5"/>
      <c r="AK11" s="5"/>
      <c r="AL11" s="45"/>
      <c r="AM11" s="5"/>
      <c r="AN11" s="8"/>
      <c r="AO11" s="8"/>
    </row>
    <row r="12" spans="1:41" ht="24" thickBot="1" x14ac:dyDescent="0.35">
      <c r="B12" s="118" t="s">
        <v>13</v>
      </c>
      <c r="C12" s="119"/>
      <c r="D12" s="119"/>
      <c r="E12" s="119"/>
      <c r="F12" s="119"/>
      <c r="G12" s="120"/>
      <c r="H12" s="120"/>
      <c r="I12" s="49"/>
      <c r="J12" s="121"/>
      <c r="K12" s="121"/>
      <c r="L12" s="121"/>
      <c r="M12" s="121"/>
      <c r="N12" s="121"/>
      <c r="O12" s="121"/>
      <c r="P12" s="121"/>
      <c r="Q12" s="121"/>
      <c r="R12" s="121"/>
      <c r="S12" s="121"/>
      <c r="T12" s="121"/>
      <c r="U12" s="121"/>
      <c r="V12" s="121"/>
      <c r="W12" s="121"/>
      <c r="X12" s="121"/>
      <c r="Y12" s="121"/>
      <c r="Z12" s="121"/>
      <c r="AA12" s="121"/>
      <c r="AB12" s="121"/>
      <c r="AC12" s="121"/>
      <c r="AD12" s="121"/>
      <c r="AE12" s="121"/>
      <c r="AF12" s="121"/>
      <c r="AG12" s="121"/>
      <c r="AH12" s="121"/>
      <c r="AI12" s="121"/>
      <c r="AJ12" s="121"/>
      <c r="AK12" s="121"/>
      <c r="AL12" s="121"/>
      <c r="AM12" s="122"/>
      <c r="AN12" s="50"/>
      <c r="AO12" s="50"/>
    </row>
    <row r="13" spans="1:41" ht="31.8" thickBot="1" x14ac:dyDescent="0.65">
      <c r="A13" s="51" t="s">
        <v>14</v>
      </c>
      <c r="B13" s="52"/>
      <c r="C13" s="53">
        <v>0</v>
      </c>
      <c r="D13" s="54"/>
      <c r="E13" s="54">
        <v>0</v>
      </c>
      <c r="F13" s="55"/>
      <c r="G13" s="56" t="s">
        <v>15</v>
      </c>
      <c r="H13" s="105">
        <v>0.25347222222222221</v>
      </c>
      <c r="I13" s="106"/>
      <c r="J13" s="105">
        <v>0.28819444444444442</v>
      </c>
      <c r="K13" s="105">
        <v>0.3125</v>
      </c>
      <c r="L13" s="105">
        <v>0.33333333333333331</v>
      </c>
      <c r="M13" s="105">
        <v>0.35416666666666669</v>
      </c>
      <c r="N13" s="105">
        <v>0.375</v>
      </c>
      <c r="O13" s="105">
        <v>0.39583333333333331</v>
      </c>
      <c r="P13" s="105">
        <v>0.41666666666666669</v>
      </c>
      <c r="Q13" s="105">
        <v>0.4375</v>
      </c>
      <c r="R13" s="105">
        <v>0.45833333333333331</v>
      </c>
      <c r="S13" s="105">
        <v>0.47916666666666669</v>
      </c>
      <c r="T13" s="105">
        <v>0.49305555555555558</v>
      </c>
      <c r="U13" s="105">
        <v>0.52083333333333337</v>
      </c>
      <c r="V13" s="105">
        <v>0.54166666666666663</v>
      </c>
      <c r="W13" s="105">
        <v>0.56597222222222221</v>
      </c>
      <c r="X13" s="105">
        <v>0.58333333333333337</v>
      </c>
      <c r="Y13" s="105">
        <v>0.59722222222222221</v>
      </c>
      <c r="Z13" s="105">
        <v>0.625</v>
      </c>
      <c r="AA13" s="105">
        <v>0.64583333333333337</v>
      </c>
      <c r="AB13" s="105">
        <v>0.66666666666666663</v>
      </c>
      <c r="AC13" s="105">
        <v>0.6875</v>
      </c>
      <c r="AD13" s="105">
        <v>0.70833333333333337</v>
      </c>
      <c r="AE13" s="105">
        <v>0.72916666666666663</v>
      </c>
      <c r="AF13" s="105">
        <v>0.75</v>
      </c>
      <c r="AG13" s="105">
        <v>0.77083333333333337</v>
      </c>
      <c r="AH13" s="105">
        <v>0.79166666666666663</v>
      </c>
      <c r="AI13" s="105">
        <v>0.8125</v>
      </c>
      <c r="AJ13" s="105">
        <v>0.83680555555555558</v>
      </c>
      <c r="AK13" s="105">
        <v>0.88124999999999998</v>
      </c>
      <c r="AL13" s="105">
        <v>0.92986111111111114</v>
      </c>
      <c r="AM13" s="107">
        <v>0.97569444444444442</v>
      </c>
    </row>
    <row r="14" spans="1:41" ht="31.2" x14ac:dyDescent="0.6">
      <c r="A14" s="57" t="s">
        <v>16</v>
      </c>
      <c r="B14" s="58"/>
      <c r="C14" s="59">
        <v>0.30099999999999999</v>
      </c>
      <c r="D14" s="60"/>
      <c r="E14" s="60">
        <v>0.30099999999999999</v>
      </c>
      <c r="F14" s="61"/>
      <c r="G14" s="62" t="s">
        <v>15</v>
      </c>
      <c r="H14" s="108">
        <v>0.25416666666666665</v>
      </c>
      <c r="I14" s="109"/>
      <c r="J14" s="108">
        <v>0.28888888888888886</v>
      </c>
      <c r="K14" s="108">
        <v>0.31319444444444444</v>
      </c>
      <c r="L14" s="108">
        <v>0.33402777777777776</v>
      </c>
      <c r="M14" s="108">
        <v>0.35486111111111113</v>
      </c>
      <c r="N14" s="108">
        <v>0.37569444444444444</v>
      </c>
      <c r="O14" s="108">
        <v>0.39652777777777776</v>
      </c>
      <c r="P14" s="108">
        <v>0.41736111111111113</v>
      </c>
      <c r="Q14" s="108">
        <v>0.43819444444444444</v>
      </c>
      <c r="R14" s="108">
        <v>0.45902777777777776</v>
      </c>
      <c r="S14" s="108">
        <v>0.47986111111111113</v>
      </c>
      <c r="T14" s="108">
        <v>0.49375000000000002</v>
      </c>
      <c r="U14" s="108">
        <v>0.52152777777777781</v>
      </c>
      <c r="V14" s="108">
        <v>0.54236111111111107</v>
      </c>
      <c r="W14" s="108">
        <v>0.56666666666666665</v>
      </c>
      <c r="X14" s="108">
        <v>0.58402777777777781</v>
      </c>
      <c r="Y14" s="108">
        <v>0.59791666666666665</v>
      </c>
      <c r="Z14" s="108">
        <v>0.62569444444444444</v>
      </c>
      <c r="AA14" s="108">
        <v>0.64652777777777781</v>
      </c>
      <c r="AB14" s="108">
        <v>0.66736111111111107</v>
      </c>
      <c r="AC14" s="108">
        <v>0.68819444444444444</v>
      </c>
      <c r="AD14" s="108">
        <v>0.70902777777777781</v>
      </c>
      <c r="AE14" s="108">
        <v>0.72986111111111107</v>
      </c>
      <c r="AF14" s="108">
        <v>0.75069444444444444</v>
      </c>
      <c r="AG14" s="108">
        <v>0.77152777777777781</v>
      </c>
      <c r="AH14" s="108">
        <v>0.79236111111111107</v>
      </c>
      <c r="AI14" s="108">
        <v>0.81319444444444444</v>
      </c>
      <c r="AJ14" s="108">
        <v>0.83750000000000002</v>
      </c>
      <c r="AK14" s="108">
        <v>0.88194444444444442</v>
      </c>
      <c r="AL14" s="108">
        <v>0.93055555555555558</v>
      </c>
      <c r="AM14" s="110">
        <v>0.97638888888888886</v>
      </c>
    </row>
    <row r="15" spans="1:41" ht="31.2" x14ac:dyDescent="0.6">
      <c r="A15" s="57" t="s">
        <v>17</v>
      </c>
      <c r="B15" s="63">
        <f t="shared" ref="B15:B62" si="0">SUM(J15-J14)</f>
        <v>1.3888888888889395E-3</v>
      </c>
      <c r="C15" s="59">
        <v>0.433</v>
      </c>
      <c r="D15" s="60"/>
      <c r="E15" s="60">
        <v>0.433</v>
      </c>
      <c r="F15" s="61"/>
      <c r="G15" s="62" t="s">
        <v>15</v>
      </c>
      <c r="H15" s="108">
        <v>0.25486111111111109</v>
      </c>
      <c r="I15" s="109"/>
      <c r="J15" s="108">
        <v>0.2902777777777778</v>
      </c>
      <c r="K15" s="108">
        <v>0.31458333333333333</v>
      </c>
      <c r="L15" s="108">
        <v>0.33541666666666664</v>
      </c>
      <c r="M15" s="108">
        <v>0.35625000000000001</v>
      </c>
      <c r="N15" s="108">
        <v>0.37708333333333333</v>
      </c>
      <c r="O15" s="108">
        <v>0.39791666666666664</v>
      </c>
      <c r="P15" s="108">
        <v>0.41875000000000001</v>
      </c>
      <c r="Q15" s="108">
        <v>0.43888888888888888</v>
      </c>
      <c r="R15" s="108">
        <v>0.4597222222222222</v>
      </c>
      <c r="S15" s="108">
        <v>0.48055555555555557</v>
      </c>
      <c r="T15" s="108">
        <v>0.49444444444444446</v>
      </c>
      <c r="U15" s="108">
        <v>0.5229166666666667</v>
      </c>
      <c r="V15" s="108">
        <v>0.54374999999999996</v>
      </c>
      <c r="W15" s="108">
        <v>0.56805555555555554</v>
      </c>
      <c r="X15" s="108">
        <v>0.5854166666666667</v>
      </c>
      <c r="Y15" s="108">
        <v>0.59930555555555554</v>
      </c>
      <c r="Z15" s="108">
        <v>0.62638888888888888</v>
      </c>
      <c r="AA15" s="108">
        <v>0.64722222222222225</v>
      </c>
      <c r="AB15" s="108">
        <v>0.66805555555555551</v>
      </c>
      <c r="AC15" s="108">
        <v>0.68958333333333333</v>
      </c>
      <c r="AD15" s="108">
        <v>0.7104166666666667</v>
      </c>
      <c r="AE15" s="108">
        <v>0.73055555555555551</v>
      </c>
      <c r="AF15" s="108">
        <v>0.75138888888888888</v>
      </c>
      <c r="AG15" s="108">
        <v>0.77222222222222225</v>
      </c>
      <c r="AH15" s="108">
        <v>0.79305555555555551</v>
      </c>
      <c r="AI15" s="108">
        <v>0.81388888888888888</v>
      </c>
      <c r="AJ15" s="108">
        <v>0.83819444444444446</v>
      </c>
      <c r="AK15" s="108">
        <v>0.88263888888888886</v>
      </c>
      <c r="AL15" s="108">
        <v>0.93125000000000002</v>
      </c>
      <c r="AM15" s="110">
        <v>0.9770833333333333</v>
      </c>
    </row>
    <row r="16" spans="1:41" ht="31.2" x14ac:dyDescent="0.6">
      <c r="A16" s="57" t="s">
        <v>18</v>
      </c>
      <c r="B16" s="63">
        <f t="shared" si="0"/>
        <v>1.388888888888884E-3</v>
      </c>
      <c r="C16" s="59">
        <v>0.432</v>
      </c>
      <c r="D16" s="60"/>
      <c r="E16" s="60">
        <v>0.432</v>
      </c>
      <c r="F16" s="61"/>
      <c r="G16" s="62" t="s">
        <v>15</v>
      </c>
      <c r="H16" s="108">
        <v>0.25624999999999998</v>
      </c>
      <c r="I16" s="109"/>
      <c r="J16" s="108">
        <v>0.29166666666666669</v>
      </c>
      <c r="K16" s="108">
        <v>0.31597222222222221</v>
      </c>
      <c r="L16" s="108">
        <v>0.33680555555555558</v>
      </c>
      <c r="M16" s="108">
        <v>0.3576388888888889</v>
      </c>
      <c r="N16" s="108">
        <v>0.37847222222222221</v>
      </c>
      <c r="O16" s="108">
        <v>0.39930555555555558</v>
      </c>
      <c r="P16" s="108">
        <v>0.4201388888888889</v>
      </c>
      <c r="Q16" s="108">
        <v>0.44097222222222221</v>
      </c>
      <c r="R16" s="108">
        <v>0.46180555555555558</v>
      </c>
      <c r="S16" s="108">
        <v>0.4826388888888889</v>
      </c>
      <c r="T16" s="108">
        <v>0.49652777777777779</v>
      </c>
      <c r="U16" s="108">
        <v>0.52430555555555558</v>
      </c>
      <c r="V16" s="108">
        <v>0.54513888888888884</v>
      </c>
      <c r="W16" s="108">
        <v>0.56944444444444442</v>
      </c>
      <c r="X16" s="108">
        <v>0.58680555555555558</v>
      </c>
      <c r="Y16" s="108">
        <v>0.60069444444444442</v>
      </c>
      <c r="Z16" s="108">
        <v>0.62847222222222221</v>
      </c>
      <c r="AA16" s="108">
        <v>0.64930555555555558</v>
      </c>
      <c r="AB16" s="108">
        <v>0.67013888888888884</v>
      </c>
      <c r="AC16" s="108">
        <v>0.69097222222222221</v>
      </c>
      <c r="AD16" s="108">
        <v>0.71180555555555558</v>
      </c>
      <c r="AE16" s="108">
        <v>0.73263888888888884</v>
      </c>
      <c r="AF16" s="108">
        <v>0.75347222222222221</v>
      </c>
      <c r="AG16" s="108">
        <v>0.77430555555555558</v>
      </c>
      <c r="AH16" s="108">
        <v>0.79513888888888884</v>
      </c>
      <c r="AI16" s="108">
        <v>0.81597222222222221</v>
      </c>
      <c r="AJ16" s="108">
        <v>0.84027777777777779</v>
      </c>
      <c r="AK16" s="108">
        <v>0.88472222222222219</v>
      </c>
      <c r="AL16" s="108">
        <v>0.93333333333333335</v>
      </c>
      <c r="AM16" s="110">
        <v>0.97847222222222219</v>
      </c>
    </row>
    <row r="17" spans="1:39" ht="31.2" x14ac:dyDescent="0.6">
      <c r="A17" s="57" t="s">
        <v>19</v>
      </c>
      <c r="B17" s="63">
        <f t="shared" si="0"/>
        <v>1.388888888888884E-3</v>
      </c>
      <c r="C17" s="59">
        <v>0.6</v>
      </c>
      <c r="D17" s="60"/>
      <c r="E17" s="60">
        <v>0.6</v>
      </c>
      <c r="F17" s="61"/>
      <c r="G17" s="62" t="s">
        <v>15</v>
      </c>
      <c r="H17" s="108">
        <v>0.25763888888888886</v>
      </c>
      <c r="I17" s="109"/>
      <c r="J17" s="108">
        <v>0.29305555555555557</v>
      </c>
      <c r="K17" s="108">
        <v>0.31736111111111109</v>
      </c>
      <c r="L17" s="108">
        <v>0.33819444444444446</v>
      </c>
      <c r="M17" s="108">
        <v>0.35902777777777778</v>
      </c>
      <c r="N17" s="108">
        <v>0.37986111111111109</v>
      </c>
      <c r="O17" s="108">
        <v>0.40069444444444446</v>
      </c>
      <c r="P17" s="108">
        <v>0.42152777777777778</v>
      </c>
      <c r="Q17" s="108">
        <v>0.44236111111111109</v>
      </c>
      <c r="R17" s="108">
        <v>0.46319444444444446</v>
      </c>
      <c r="S17" s="108">
        <v>0.48402777777777778</v>
      </c>
      <c r="T17" s="108">
        <v>0.49791666666666667</v>
      </c>
      <c r="U17" s="108">
        <v>0.52569444444444446</v>
      </c>
      <c r="V17" s="108">
        <v>0.54652777777777772</v>
      </c>
      <c r="W17" s="108">
        <v>0.5708333333333333</v>
      </c>
      <c r="X17" s="108">
        <v>0.58819444444444446</v>
      </c>
      <c r="Y17" s="108">
        <v>0.6020833333333333</v>
      </c>
      <c r="Z17" s="108">
        <v>0.62986111111111109</v>
      </c>
      <c r="AA17" s="108">
        <v>0.65069444444444446</v>
      </c>
      <c r="AB17" s="108">
        <v>0.67152777777777772</v>
      </c>
      <c r="AC17" s="108">
        <v>0.69236111111111109</v>
      </c>
      <c r="AD17" s="108">
        <v>0.71319444444444446</v>
      </c>
      <c r="AE17" s="108">
        <v>0.73402777777777772</v>
      </c>
      <c r="AF17" s="108">
        <v>0.75486111111111109</v>
      </c>
      <c r="AG17" s="108">
        <v>0.77569444444444446</v>
      </c>
      <c r="AH17" s="108">
        <v>0.79652777777777772</v>
      </c>
      <c r="AI17" s="108">
        <v>0.81736111111111109</v>
      </c>
      <c r="AJ17" s="108">
        <v>0.84166666666666667</v>
      </c>
      <c r="AK17" s="108">
        <v>0.88611111111111107</v>
      </c>
      <c r="AL17" s="108">
        <v>0.93472222222222223</v>
      </c>
      <c r="AM17" s="110">
        <v>0.97916666666666663</v>
      </c>
    </row>
    <row r="18" spans="1:39" ht="31.2" x14ac:dyDescent="0.6">
      <c r="A18" s="57" t="s">
        <v>20</v>
      </c>
      <c r="B18" s="63">
        <f t="shared" si="0"/>
        <v>6.9444444444444198E-4</v>
      </c>
      <c r="C18" s="59">
        <v>0.16500000000000001</v>
      </c>
      <c r="D18" s="60"/>
      <c r="E18" s="60">
        <v>0.16500000000000001</v>
      </c>
      <c r="F18" s="61"/>
      <c r="G18" s="62" t="s">
        <v>15</v>
      </c>
      <c r="H18" s="108">
        <v>0.25833333333333336</v>
      </c>
      <c r="I18" s="109"/>
      <c r="J18" s="108">
        <v>0.29375000000000001</v>
      </c>
      <c r="K18" s="108">
        <v>0.31805555555555554</v>
      </c>
      <c r="L18" s="108">
        <v>0.33888888888888891</v>
      </c>
      <c r="M18" s="108">
        <v>0.35972222222222222</v>
      </c>
      <c r="N18" s="108">
        <v>0.38055555555555554</v>
      </c>
      <c r="O18" s="108">
        <v>0.40138888888888891</v>
      </c>
      <c r="P18" s="108">
        <v>0.42222222222222222</v>
      </c>
      <c r="Q18" s="108">
        <v>0.44305555555555554</v>
      </c>
      <c r="R18" s="108">
        <v>0.46388888888888891</v>
      </c>
      <c r="S18" s="108">
        <v>0.48472222222222222</v>
      </c>
      <c r="T18" s="108">
        <v>0.49861111111111112</v>
      </c>
      <c r="U18" s="108">
        <v>0.52638888888888891</v>
      </c>
      <c r="V18" s="108">
        <v>0.54722222222222228</v>
      </c>
      <c r="W18" s="108">
        <v>0.57152777777777775</v>
      </c>
      <c r="X18" s="108">
        <v>0.58888888888888891</v>
      </c>
      <c r="Y18" s="108">
        <v>0.60277777777777775</v>
      </c>
      <c r="Z18" s="108">
        <v>0.63055555555555554</v>
      </c>
      <c r="AA18" s="108">
        <v>0.65138888888888891</v>
      </c>
      <c r="AB18" s="108">
        <v>0.67222222222222228</v>
      </c>
      <c r="AC18" s="108">
        <v>0.69305555555555554</v>
      </c>
      <c r="AD18" s="108">
        <v>0.71388888888888891</v>
      </c>
      <c r="AE18" s="108">
        <v>0.73472222222222228</v>
      </c>
      <c r="AF18" s="108">
        <v>0.75555555555555554</v>
      </c>
      <c r="AG18" s="108">
        <v>0.77638888888888891</v>
      </c>
      <c r="AH18" s="108">
        <v>0.79722222222222228</v>
      </c>
      <c r="AI18" s="108">
        <v>0.81805555555555554</v>
      </c>
      <c r="AJ18" s="108">
        <v>0.84236111111111112</v>
      </c>
      <c r="AK18" s="108">
        <v>0.88680555555555551</v>
      </c>
      <c r="AL18" s="108">
        <v>0.93541666666666667</v>
      </c>
      <c r="AM18" s="110">
        <v>0.97986111111111107</v>
      </c>
    </row>
    <row r="19" spans="1:39" ht="31.2" x14ac:dyDescent="0.6">
      <c r="A19" s="57" t="s">
        <v>21</v>
      </c>
      <c r="B19" s="63">
        <f t="shared" si="0"/>
        <v>1.388888888888884E-3</v>
      </c>
      <c r="C19" s="59">
        <v>0.63400000000000001</v>
      </c>
      <c r="D19" s="60"/>
      <c r="E19" s="60">
        <v>0.63400000000000001</v>
      </c>
      <c r="F19" s="61"/>
      <c r="G19" s="114" t="s">
        <v>15</v>
      </c>
      <c r="H19" s="108">
        <v>0.25972222222222224</v>
      </c>
      <c r="I19" s="109"/>
      <c r="J19" s="108">
        <v>0.2951388888888889</v>
      </c>
      <c r="K19" s="108">
        <v>0.31944444444444442</v>
      </c>
      <c r="L19" s="108">
        <v>0.34027777777777779</v>
      </c>
      <c r="M19" s="108">
        <v>0.3611111111111111</v>
      </c>
      <c r="N19" s="108">
        <v>0.38194444444444442</v>
      </c>
      <c r="O19" s="108">
        <v>0.40277777777777779</v>
      </c>
      <c r="P19" s="108">
        <v>0.4236111111111111</v>
      </c>
      <c r="Q19" s="108">
        <v>0.44444444444444442</v>
      </c>
      <c r="R19" s="108">
        <v>0.46527777777777779</v>
      </c>
      <c r="S19" s="108">
        <v>0.4861111111111111</v>
      </c>
      <c r="T19" s="108">
        <v>0.5</v>
      </c>
      <c r="U19" s="108">
        <v>0.52777777777777779</v>
      </c>
      <c r="V19" s="108">
        <v>0.54861111111111116</v>
      </c>
      <c r="W19" s="108">
        <v>0.57291666666666663</v>
      </c>
      <c r="X19" s="108">
        <v>0.59027777777777779</v>
      </c>
      <c r="Y19" s="108">
        <v>0.60416666666666663</v>
      </c>
      <c r="Z19" s="108">
        <v>0.63194444444444442</v>
      </c>
      <c r="AA19" s="108">
        <v>0.65277777777777779</v>
      </c>
      <c r="AB19" s="108">
        <v>0.67361111111111116</v>
      </c>
      <c r="AC19" s="108">
        <v>0.69444444444444442</v>
      </c>
      <c r="AD19" s="108">
        <v>0.71527777777777779</v>
      </c>
      <c r="AE19" s="108">
        <v>0.73611111111111116</v>
      </c>
      <c r="AF19" s="108">
        <v>0.75694444444444442</v>
      </c>
      <c r="AG19" s="108">
        <v>0.77777777777777779</v>
      </c>
      <c r="AH19" s="108">
        <v>0.79791666666666672</v>
      </c>
      <c r="AI19" s="108">
        <v>0.81874999999999998</v>
      </c>
      <c r="AJ19" s="108">
        <v>0.84305555555555556</v>
      </c>
      <c r="AK19" s="108">
        <v>0.88749999999999996</v>
      </c>
      <c r="AL19" s="108">
        <v>0.93611111111111112</v>
      </c>
      <c r="AM19" s="110">
        <v>0.98055555555555551</v>
      </c>
    </row>
    <row r="20" spans="1:39" ht="31.2" x14ac:dyDescent="0.6">
      <c r="A20" s="57" t="s">
        <v>22</v>
      </c>
      <c r="B20" s="63">
        <f t="shared" si="0"/>
        <v>1.388888888888884E-3</v>
      </c>
      <c r="C20" s="59">
        <v>0.61799999999999999</v>
      </c>
      <c r="D20" s="60"/>
      <c r="E20" s="60">
        <v>0.61799999999999999</v>
      </c>
      <c r="F20" s="61"/>
      <c r="G20" s="114" t="s">
        <v>15</v>
      </c>
      <c r="H20" s="108">
        <v>0.26111111111111113</v>
      </c>
      <c r="I20" s="109"/>
      <c r="J20" s="108">
        <v>0.29652777777777778</v>
      </c>
      <c r="K20" s="108">
        <v>0.32083333333333336</v>
      </c>
      <c r="L20" s="108">
        <v>0.34166666666666667</v>
      </c>
      <c r="M20" s="108">
        <v>0.36249999999999999</v>
      </c>
      <c r="N20" s="108">
        <v>0.38333333333333336</v>
      </c>
      <c r="O20" s="108">
        <v>0.40416666666666667</v>
      </c>
      <c r="P20" s="108">
        <v>0.42499999999999999</v>
      </c>
      <c r="Q20" s="108">
        <v>0.44513888888888886</v>
      </c>
      <c r="R20" s="108">
        <v>0.46597222222222223</v>
      </c>
      <c r="S20" s="108">
        <v>0.48680555555555555</v>
      </c>
      <c r="T20" s="108">
        <v>0.50069444444444444</v>
      </c>
      <c r="U20" s="108">
        <v>0.52916666666666667</v>
      </c>
      <c r="V20" s="108">
        <v>0.55000000000000004</v>
      </c>
      <c r="W20" s="108">
        <v>0.57430555555555551</v>
      </c>
      <c r="X20" s="108">
        <v>0.59166666666666667</v>
      </c>
      <c r="Y20" s="108">
        <v>0.60555555555555551</v>
      </c>
      <c r="Z20" s="108">
        <v>0.6333333333333333</v>
      </c>
      <c r="AA20" s="108">
        <v>0.65416666666666667</v>
      </c>
      <c r="AB20" s="108">
        <v>0.67500000000000004</v>
      </c>
      <c r="AC20" s="108">
        <v>0.6958333333333333</v>
      </c>
      <c r="AD20" s="108">
        <v>0.71666666666666667</v>
      </c>
      <c r="AE20" s="108">
        <v>0.7368055555555556</v>
      </c>
      <c r="AF20" s="108">
        <v>0.7583333333333333</v>
      </c>
      <c r="AG20" s="108">
        <v>0.77847222222222223</v>
      </c>
      <c r="AH20" s="108">
        <v>0.7993055555555556</v>
      </c>
      <c r="AI20" s="108">
        <v>0.82013888888888886</v>
      </c>
      <c r="AJ20" s="108">
        <v>0.84444444444444444</v>
      </c>
      <c r="AK20" s="108">
        <v>0.88888888888888884</v>
      </c>
      <c r="AL20" s="108">
        <v>0.9375</v>
      </c>
      <c r="AM20" s="110">
        <v>0.9819444444444444</v>
      </c>
    </row>
    <row r="21" spans="1:39" ht="31.2" x14ac:dyDescent="0.6">
      <c r="A21" s="64" t="s">
        <v>23</v>
      </c>
      <c r="B21" s="63">
        <f t="shared" si="0"/>
        <v>6.9444444444444198E-4</v>
      </c>
      <c r="C21" s="65">
        <v>0.45300000000000001</v>
      </c>
      <c r="D21" s="66"/>
      <c r="E21" s="66">
        <v>0.45300000000000001</v>
      </c>
      <c r="F21" s="67"/>
      <c r="G21" s="114" t="s">
        <v>15</v>
      </c>
      <c r="H21" s="108">
        <v>0.26180555555555557</v>
      </c>
      <c r="I21" s="109"/>
      <c r="J21" s="108">
        <v>0.29722222222222222</v>
      </c>
      <c r="K21" s="108">
        <v>0.3215277777777778</v>
      </c>
      <c r="L21" s="108">
        <v>0.34236111111111112</v>
      </c>
      <c r="M21" s="108">
        <v>0.36319444444444443</v>
      </c>
      <c r="N21" s="108">
        <v>0.3840277777777778</v>
      </c>
      <c r="O21" s="108">
        <v>0.40486111111111112</v>
      </c>
      <c r="P21" s="108">
        <v>0.42569444444444443</v>
      </c>
      <c r="Q21" s="108">
        <v>0.4465277777777778</v>
      </c>
      <c r="R21" s="108">
        <v>0.46736111111111112</v>
      </c>
      <c r="S21" s="108">
        <v>0.48819444444444443</v>
      </c>
      <c r="T21" s="108">
        <v>0.50208333333333333</v>
      </c>
      <c r="U21" s="108">
        <v>0.52986111111111112</v>
      </c>
      <c r="V21" s="108">
        <v>0.55069444444444449</v>
      </c>
      <c r="W21" s="108">
        <v>0.57499999999999996</v>
      </c>
      <c r="X21" s="108">
        <v>0.59236111111111112</v>
      </c>
      <c r="Y21" s="108">
        <v>0.60624999999999996</v>
      </c>
      <c r="Z21" s="108">
        <v>0.63402777777777775</v>
      </c>
      <c r="AA21" s="108">
        <v>0.65486111111111112</v>
      </c>
      <c r="AB21" s="108">
        <v>0.67569444444444449</v>
      </c>
      <c r="AC21" s="108">
        <v>0.69652777777777775</v>
      </c>
      <c r="AD21" s="108">
        <v>0.71736111111111112</v>
      </c>
      <c r="AE21" s="108">
        <v>0.73750000000000004</v>
      </c>
      <c r="AF21" s="108">
        <v>0.75902777777777775</v>
      </c>
      <c r="AG21" s="108">
        <v>0.77986111111111112</v>
      </c>
      <c r="AH21" s="108">
        <v>0.8</v>
      </c>
      <c r="AI21" s="108">
        <v>0.8208333333333333</v>
      </c>
      <c r="AJ21" s="108">
        <v>0.84513888888888888</v>
      </c>
      <c r="AK21" s="108">
        <v>0.88958333333333328</v>
      </c>
      <c r="AL21" s="108">
        <v>0.93819444444444444</v>
      </c>
      <c r="AM21" s="110">
        <v>0.98263888888888884</v>
      </c>
    </row>
    <row r="22" spans="1:39" ht="31.2" x14ac:dyDescent="0.6">
      <c r="A22" s="57" t="s">
        <v>24</v>
      </c>
      <c r="B22" s="63">
        <f t="shared" si="0"/>
        <v>1.388888888888884E-3</v>
      </c>
      <c r="C22" s="59">
        <v>0.45200000000000001</v>
      </c>
      <c r="D22" s="60"/>
      <c r="E22" s="60">
        <v>0.45200000000000001</v>
      </c>
      <c r="F22" s="61"/>
      <c r="G22" s="114" t="s">
        <v>15</v>
      </c>
      <c r="H22" s="108">
        <v>0.26250000000000001</v>
      </c>
      <c r="I22" s="109"/>
      <c r="J22" s="108">
        <v>0.2986111111111111</v>
      </c>
      <c r="K22" s="108">
        <v>0.32291666666666669</v>
      </c>
      <c r="L22" s="108">
        <v>0.34375</v>
      </c>
      <c r="M22" s="108">
        <v>0.36458333333333331</v>
      </c>
      <c r="N22" s="108">
        <v>0.38541666666666669</v>
      </c>
      <c r="O22" s="108">
        <v>0.40625</v>
      </c>
      <c r="P22" s="108">
        <v>0.42708333333333331</v>
      </c>
      <c r="Q22" s="108">
        <v>0.44722222222222224</v>
      </c>
      <c r="R22" s="108">
        <v>0.46805555555555556</v>
      </c>
      <c r="S22" s="108">
        <v>0.48888888888888887</v>
      </c>
      <c r="T22" s="108">
        <v>0.50277777777777777</v>
      </c>
      <c r="U22" s="108">
        <v>0.53125</v>
      </c>
      <c r="V22" s="108">
        <v>0.55208333333333337</v>
      </c>
      <c r="W22" s="108">
        <v>0.57638888888888884</v>
      </c>
      <c r="X22" s="108">
        <v>0.59375</v>
      </c>
      <c r="Y22" s="108">
        <v>0.60763888888888884</v>
      </c>
      <c r="Z22" s="108">
        <v>0.63472222222222219</v>
      </c>
      <c r="AA22" s="108">
        <v>0.65555555555555556</v>
      </c>
      <c r="AB22" s="108">
        <v>0.67708333333333337</v>
      </c>
      <c r="AC22" s="108">
        <v>0.69791666666666663</v>
      </c>
      <c r="AD22" s="108">
        <v>0.71875</v>
      </c>
      <c r="AE22" s="108">
        <v>0.73819444444444449</v>
      </c>
      <c r="AF22" s="108">
        <v>0.76041666666666663</v>
      </c>
      <c r="AG22" s="108">
        <v>0.78055555555555556</v>
      </c>
      <c r="AH22" s="108">
        <v>0.80138888888888893</v>
      </c>
      <c r="AI22" s="108">
        <v>0.82222222222222219</v>
      </c>
      <c r="AJ22" s="108">
        <v>0.84652777777777777</v>
      </c>
      <c r="AK22" s="108">
        <v>0.89097222222222228</v>
      </c>
      <c r="AL22" s="108">
        <v>0.93958333333333333</v>
      </c>
      <c r="AM22" s="110">
        <v>0.98402777777777772</v>
      </c>
    </row>
    <row r="23" spans="1:39" ht="31.2" x14ac:dyDescent="0.6">
      <c r="A23" s="57" t="s">
        <v>25</v>
      </c>
      <c r="B23" s="63">
        <f t="shared" si="0"/>
        <v>6.9444444444444198E-4</v>
      </c>
      <c r="C23" s="59">
        <v>0.26100000000000001</v>
      </c>
      <c r="D23" s="60"/>
      <c r="E23" s="60">
        <v>0.26100000000000001</v>
      </c>
      <c r="F23" s="61"/>
      <c r="G23" s="114" t="s">
        <v>15</v>
      </c>
      <c r="H23" s="108">
        <v>0.26319444444444445</v>
      </c>
      <c r="I23" s="109"/>
      <c r="J23" s="108">
        <v>0.29930555555555555</v>
      </c>
      <c r="K23" s="108">
        <v>0.32361111111111113</v>
      </c>
      <c r="L23" s="108">
        <v>0.34444444444444444</v>
      </c>
      <c r="M23" s="108">
        <v>0.36527777777777776</v>
      </c>
      <c r="N23" s="108">
        <v>0.38611111111111113</v>
      </c>
      <c r="O23" s="108">
        <v>0.40694444444444444</v>
      </c>
      <c r="P23" s="108">
        <v>0.42777777777777776</v>
      </c>
      <c r="Q23" s="108">
        <v>0.44791666666666669</v>
      </c>
      <c r="R23" s="108">
        <v>0.46875</v>
      </c>
      <c r="S23" s="108">
        <v>0.48958333333333331</v>
      </c>
      <c r="T23" s="108">
        <v>0.50347222222222221</v>
      </c>
      <c r="U23" s="108">
        <v>0.53194444444444444</v>
      </c>
      <c r="V23" s="108">
        <v>0.55277777777777781</v>
      </c>
      <c r="W23" s="108">
        <v>0.57708333333333328</v>
      </c>
      <c r="X23" s="108">
        <v>0.59444444444444444</v>
      </c>
      <c r="Y23" s="108">
        <v>0.60833333333333328</v>
      </c>
      <c r="Z23" s="108">
        <v>0.63611111111111107</v>
      </c>
      <c r="AA23" s="108">
        <v>0.65694444444444444</v>
      </c>
      <c r="AB23" s="108">
        <v>0.67777777777777781</v>
      </c>
      <c r="AC23" s="108">
        <v>0.69861111111111107</v>
      </c>
      <c r="AD23" s="108">
        <v>0.71944444444444444</v>
      </c>
      <c r="AE23" s="108">
        <v>0.73888888888888893</v>
      </c>
      <c r="AF23" s="108">
        <v>0.76111111111111107</v>
      </c>
      <c r="AG23" s="108">
        <v>0.78125</v>
      </c>
      <c r="AH23" s="108">
        <v>0.80208333333333337</v>
      </c>
      <c r="AI23" s="108">
        <v>0.82291666666666663</v>
      </c>
      <c r="AJ23" s="108">
        <v>0.84722222222222221</v>
      </c>
      <c r="AK23" s="108">
        <v>0.89166666666666672</v>
      </c>
      <c r="AL23" s="108">
        <v>0.94027777777777777</v>
      </c>
      <c r="AM23" s="110">
        <v>0.98472222222222228</v>
      </c>
    </row>
    <row r="24" spans="1:39" ht="31.2" x14ac:dyDescent="0.6">
      <c r="A24" s="57" t="s">
        <v>26</v>
      </c>
      <c r="B24" s="63">
        <f t="shared" si="0"/>
        <v>6.9444444444444198E-4</v>
      </c>
      <c r="C24" s="59">
        <v>0.47399999999999998</v>
      </c>
      <c r="D24" s="60"/>
      <c r="E24" s="60">
        <v>0.47399999999999998</v>
      </c>
      <c r="F24" s="61"/>
      <c r="G24" s="114" t="s">
        <v>15</v>
      </c>
      <c r="H24" s="108">
        <v>0.2638888888888889</v>
      </c>
      <c r="I24" s="109"/>
      <c r="J24" s="108">
        <v>0.3</v>
      </c>
      <c r="K24" s="108">
        <v>0.32430555555555557</v>
      </c>
      <c r="L24" s="108">
        <v>0.34513888888888888</v>
      </c>
      <c r="M24" s="108">
        <v>0.3659722222222222</v>
      </c>
      <c r="N24" s="108">
        <v>0.38680555555555557</v>
      </c>
      <c r="O24" s="108">
        <v>0.40763888888888888</v>
      </c>
      <c r="P24" s="108">
        <v>0.4284722222222222</v>
      </c>
      <c r="Q24" s="108">
        <v>0.44930555555555557</v>
      </c>
      <c r="R24" s="108">
        <v>0.47013888888888888</v>
      </c>
      <c r="S24" s="108">
        <v>0.4909722222222222</v>
      </c>
      <c r="T24" s="108">
        <v>0.50486111111111109</v>
      </c>
      <c r="U24" s="108">
        <v>0.53263888888888888</v>
      </c>
      <c r="V24" s="108">
        <v>0.55347222222222225</v>
      </c>
      <c r="W24" s="108">
        <v>0.57777777777777772</v>
      </c>
      <c r="X24" s="108">
        <v>0.59513888888888888</v>
      </c>
      <c r="Y24" s="108">
        <v>0.60902777777777772</v>
      </c>
      <c r="Z24" s="108">
        <v>0.63680555555555551</v>
      </c>
      <c r="AA24" s="108">
        <v>0.65763888888888888</v>
      </c>
      <c r="AB24" s="108">
        <v>0.6791666666666667</v>
      </c>
      <c r="AC24" s="108">
        <v>0.69930555555555551</v>
      </c>
      <c r="AD24" s="108">
        <v>0.72013888888888888</v>
      </c>
      <c r="AE24" s="108">
        <v>0.74027777777777781</v>
      </c>
      <c r="AF24" s="108">
        <v>0.76249999999999996</v>
      </c>
      <c r="AG24" s="108">
        <v>0.78263888888888888</v>
      </c>
      <c r="AH24" s="108">
        <v>0.80277777777777781</v>
      </c>
      <c r="AI24" s="108">
        <v>0.82361111111111107</v>
      </c>
      <c r="AJ24" s="108">
        <v>0.84791666666666665</v>
      </c>
      <c r="AK24" s="108">
        <v>0.89236111111111116</v>
      </c>
      <c r="AL24" s="108">
        <v>0.94097222222222221</v>
      </c>
      <c r="AM24" s="110">
        <v>0.98541666666666672</v>
      </c>
    </row>
    <row r="25" spans="1:39" ht="31.2" x14ac:dyDescent="0.6">
      <c r="A25" s="57" t="s">
        <v>27</v>
      </c>
      <c r="B25" s="63">
        <f t="shared" si="0"/>
        <v>6.9444444444444198E-4</v>
      </c>
      <c r="C25" s="59">
        <v>0.443</v>
      </c>
      <c r="D25" s="60"/>
      <c r="E25" s="60">
        <v>0.443</v>
      </c>
      <c r="F25" s="61"/>
      <c r="G25" s="114" t="s">
        <v>15</v>
      </c>
      <c r="H25" s="108">
        <v>0.26458333333333334</v>
      </c>
      <c r="I25" s="109"/>
      <c r="J25" s="108">
        <v>0.30069444444444443</v>
      </c>
      <c r="K25" s="108">
        <v>0.32500000000000001</v>
      </c>
      <c r="L25" s="108">
        <v>0.34583333333333333</v>
      </c>
      <c r="M25" s="108">
        <v>0.36666666666666664</v>
      </c>
      <c r="N25" s="108">
        <v>0.38750000000000001</v>
      </c>
      <c r="O25" s="108">
        <v>0.40833333333333333</v>
      </c>
      <c r="P25" s="108">
        <v>0.42916666666666664</v>
      </c>
      <c r="Q25" s="108">
        <v>0.45</v>
      </c>
      <c r="R25" s="108">
        <v>0.47083333333333333</v>
      </c>
      <c r="S25" s="108">
        <v>0.49166666666666664</v>
      </c>
      <c r="T25" s="108">
        <v>0.50555555555555554</v>
      </c>
      <c r="U25" s="108">
        <v>0.53333333333333333</v>
      </c>
      <c r="V25" s="108">
        <v>0.5541666666666667</v>
      </c>
      <c r="W25" s="108">
        <v>0.57847222222222228</v>
      </c>
      <c r="X25" s="108">
        <v>0.59583333333333333</v>
      </c>
      <c r="Y25" s="108">
        <v>0.60972222222222228</v>
      </c>
      <c r="Z25" s="108">
        <v>0.6381944444444444</v>
      </c>
      <c r="AA25" s="108">
        <v>0.65902777777777777</v>
      </c>
      <c r="AB25" s="108">
        <v>0.68055555555555558</v>
      </c>
      <c r="AC25" s="108">
        <v>0.7</v>
      </c>
      <c r="AD25" s="108">
        <v>0.72083333333333333</v>
      </c>
      <c r="AE25" s="108">
        <v>0.74097222222222225</v>
      </c>
      <c r="AF25" s="108">
        <v>0.7631944444444444</v>
      </c>
      <c r="AG25" s="108">
        <v>0.78333333333333333</v>
      </c>
      <c r="AH25" s="108">
        <v>0.80347222222222225</v>
      </c>
      <c r="AI25" s="108">
        <v>0.82430555555555551</v>
      </c>
      <c r="AJ25" s="108">
        <v>0.84861111111111109</v>
      </c>
      <c r="AK25" s="108">
        <v>0.8930555555555556</v>
      </c>
      <c r="AL25" s="108">
        <v>0.94166666666666665</v>
      </c>
      <c r="AM25" s="110">
        <v>0.9868055555555556</v>
      </c>
    </row>
    <row r="26" spans="1:39" ht="31.2" x14ac:dyDescent="0.6">
      <c r="A26" s="57" t="s">
        <v>28</v>
      </c>
      <c r="B26" s="63">
        <f t="shared" si="0"/>
        <v>6.9444444444444198E-4</v>
      </c>
      <c r="C26" s="59">
        <v>0.49299999999999999</v>
      </c>
      <c r="D26" s="60"/>
      <c r="E26" s="60">
        <v>0.49299999999999999</v>
      </c>
      <c r="F26" s="61"/>
      <c r="G26" s="114" t="s">
        <v>15</v>
      </c>
      <c r="H26" s="108">
        <v>0.26527777777777778</v>
      </c>
      <c r="I26" s="109"/>
      <c r="J26" s="108">
        <v>0.30138888888888887</v>
      </c>
      <c r="K26" s="108">
        <v>0.32569444444444445</v>
      </c>
      <c r="L26" s="108">
        <v>0.34652777777777777</v>
      </c>
      <c r="M26" s="108">
        <v>0.36736111111111114</v>
      </c>
      <c r="N26" s="108">
        <v>0.38819444444444445</v>
      </c>
      <c r="O26" s="108">
        <v>0.40902777777777777</v>
      </c>
      <c r="P26" s="108">
        <v>0.42986111111111114</v>
      </c>
      <c r="Q26" s="108">
        <v>0.45069444444444445</v>
      </c>
      <c r="R26" s="108">
        <v>0.47152777777777777</v>
      </c>
      <c r="S26" s="108">
        <v>0.49236111111111114</v>
      </c>
      <c r="T26" s="108">
        <v>0.50624999999999998</v>
      </c>
      <c r="U26" s="108">
        <v>0.53402777777777777</v>
      </c>
      <c r="V26" s="108">
        <v>0.55486111111111114</v>
      </c>
      <c r="W26" s="108">
        <v>0.57916666666666672</v>
      </c>
      <c r="X26" s="108">
        <v>0.59652777777777777</v>
      </c>
      <c r="Y26" s="108">
        <v>0.61041666666666672</v>
      </c>
      <c r="Z26" s="108">
        <v>0.63888888888888884</v>
      </c>
      <c r="AA26" s="108">
        <v>0.65972222222222221</v>
      </c>
      <c r="AB26" s="108">
        <v>0.68125000000000002</v>
      </c>
      <c r="AC26" s="108">
        <v>0.7006944444444444</v>
      </c>
      <c r="AD26" s="108">
        <v>0.72152777777777777</v>
      </c>
      <c r="AE26" s="108">
        <v>0.7416666666666667</v>
      </c>
      <c r="AF26" s="108">
        <v>0.76388888888888884</v>
      </c>
      <c r="AG26" s="108">
        <v>0.78402777777777777</v>
      </c>
      <c r="AH26" s="108">
        <v>0.80486111111111114</v>
      </c>
      <c r="AI26" s="108">
        <v>0.8256944444444444</v>
      </c>
      <c r="AJ26" s="108">
        <v>0.85</v>
      </c>
      <c r="AK26" s="108">
        <v>0.89444444444444449</v>
      </c>
      <c r="AL26" s="108">
        <v>0.94305555555555554</v>
      </c>
      <c r="AM26" s="110">
        <v>0.98750000000000004</v>
      </c>
    </row>
    <row r="27" spans="1:39" ht="31.2" x14ac:dyDescent="0.6">
      <c r="A27" s="57" t="s">
        <v>29</v>
      </c>
      <c r="B27" s="63">
        <f t="shared" si="0"/>
        <v>2.0833333333333259E-3</v>
      </c>
      <c r="C27" s="59">
        <v>0.38600000000000001</v>
      </c>
      <c r="D27" s="60"/>
      <c r="E27" s="60">
        <v>0.38600000000000001</v>
      </c>
      <c r="F27" s="61"/>
      <c r="G27" s="114" t="s">
        <v>15</v>
      </c>
      <c r="H27" s="108">
        <v>0.26666666666666666</v>
      </c>
      <c r="I27" s="109"/>
      <c r="J27" s="108">
        <v>0.3034722222222222</v>
      </c>
      <c r="K27" s="108">
        <v>0.32777777777777778</v>
      </c>
      <c r="L27" s="108">
        <v>0.34861111111111109</v>
      </c>
      <c r="M27" s="108">
        <v>0.36944444444444446</v>
      </c>
      <c r="N27" s="108">
        <v>0.39027777777777778</v>
      </c>
      <c r="O27" s="108">
        <v>0.41111111111111109</v>
      </c>
      <c r="P27" s="108">
        <v>0.43194444444444446</v>
      </c>
      <c r="Q27" s="108">
        <v>0.4513888888888889</v>
      </c>
      <c r="R27" s="108">
        <v>0.47222222222222221</v>
      </c>
      <c r="S27" s="108">
        <v>0.49305555555555558</v>
      </c>
      <c r="T27" s="108">
        <v>0.50694444444444442</v>
      </c>
      <c r="U27" s="108">
        <v>0.53611111111111109</v>
      </c>
      <c r="V27" s="108">
        <v>0.55694444444444446</v>
      </c>
      <c r="W27" s="108">
        <v>0.58125000000000004</v>
      </c>
      <c r="X27" s="108">
        <v>0.59861111111111109</v>
      </c>
      <c r="Y27" s="108">
        <v>0.61250000000000004</v>
      </c>
      <c r="Z27" s="108">
        <v>0.63958333333333328</v>
      </c>
      <c r="AA27" s="108">
        <v>0.66041666666666665</v>
      </c>
      <c r="AB27" s="108">
        <v>0.68194444444444446</v>
      </c>
      <c r="AC27" s="108">
        <v>0.70277777777777772</v>
      </c>
      <c r="AD27" s="108">
        <v>0.72361111111111109</v>
      </c>
      <c r="AE27" s="108">
        <v>0.74236111111111114</v>
      </c>
      <c r="AF27" s="108">
        <v>0.76527777777777772</v>
      </c>
      <c r="AG27" s="108">
        <v>0.78541666666666665</v>
      </c>
      <c r="AH27" s="108">
        <v>0.80555555555555558</v>
      </c>
      <c r="AI27" s="108">
        <v>0.82638888888888884</v>
      </c>
      <c r="AJ27" s="108">
        <v>0.85069444444444442</v>
      </c>
      <c r="AK27" s="108">
        <v>0.89513888888888893</v>
      </c>
      <c r="AL27" s="108">
        <v>0.94374999999999998</v>
      </c>
      <c r="AM27" s="110">
        <v>0.98819444444444449</v>
      </c>
    </row>
    <row r="28" spans="1:39" ht="31.2" x14ac:dyDescent="0.6">
      <c r="A28" s="57" t="s">
        <v>30</v>
      </c>
      <c r="B28" s="63">
        <f t="shared" si="0"/>
        <v>6.9444444444444198E-4</v>
      </c>
      <c r="C28" s="59">
        <v>0.41099999999999998</v>
      </c>
      <c r="D28" s="60"/>
      <c r="E28" s="60">
        <v>0.41099999999999998</v>
      </c>
      <c r="F28" s="61"/>
      <c r="G28" s="114" t="s">
        <v>15</v>
      </c>
      <c r="H28" s="108">
        <v>0.26805555555555555</v>
      </c>
      <c r="I28" s="109"/>
      <c r="J28" s="108">
        <v>0.30416666666666664</v>
      </c>
      <c r="K28" s="108">
        <v>0.32847222222222222</v>
      </c>
      <c r="L28" s="108">
        <v>0.34930555555555554</v>
      </c>
      <c r="M28" s="108">
        <v>0.37013888888888891</v>
      </c>
      <c r="N28" s="108">
        <v>0.39097222222222222</v>
      </c>
      <c r="O28" s="108">
        <v>0.41180555555555554</v>
      </c>
      <c r="P28" s="108">
        <v>0.43263888888888891</v>
      </c>
      <c r="Q28" s="108">
        <v>0.45347222222222222</v>
      </c>
      <c r="R28" s="108">
        <v>0.47430555555555554</v>
      </c>
      <c r="S28" s="108">
        <v>0.49513888888888891</v>
      </c>
      <c r="T28" s="108">
        <v>0.50902777777777775</v>
      </c>
      <c r="U28" s="108">
        <v>0.53680555555555554</v>
      </c>
      <c r="V28" s="108">
        <v>0.55763888888888891</v>
      </c>
      <c r="W28" s="108">
        <v>0.58194444444444449</v>
      </c>
      <c r="X28" s="108">
        <v>0.59930555555555554</v>
      </c>
      <c r="Y28" s="108">
        <v>0.61319444444444449</v>
      </c>
      <c r="Z28" s="108">
        <v>0.64097222222222228</v>
      </c>
      <c r="AA28" s="108">
        <v>0.66180555555555554</v>
      </c>
      <c r="AB28" s="108">
        <v>0.68263888888888891</v>
      </c>
      <c r="AC28" s="108">
        <v>0.70347222222222228</v>
      </c>
      <c r="AD28" s="108">
        <v>0.72430555555555554</v>
      </c>
      <c r="AE28" s="108">
        <v>0.74375000000000002</v>
      </c>
      <c r="AF28" s="108">
        <v>0.76597222222222228</v>
      </c>
      <c r="AG28" s="108">
        <v>0.78680555555555554</v>
      </c>
      <c r="AH28" s="108">
        <v>0.80625000000000002</v>
      </c>
      <c r="AI28" s="108">
        <v>0.82708333333333328</v>
      </c>
      <c r="AJ28" s="108">
        <v>0.85138888888888886</v>
      </c>
      <c r="AK28" s="108">
        <v>0.89583333333333337</v>
      </c>
      <c r="AL28" s="108">
        <v>0.94444444444444442</v>
      </c>
      <c r="AM28" s="110">
        <v>0.98888888888888893</v>
      </c>
    </row>
    <row r="29" spans="1:39" ht="31.2" x14ac:dyDescent="0.6">
      <c r="A29" s="57" t="s">
        <v>31</v>
      </c>
      <c r="B29" s="63">
        <f t="shared" si="0"/>
        <v>1.3888888888889395E-3</v>
      </c>
      <c r="C29" s="59">
        <v>0.81399999999999995</v>
      </c>
      <c r="D29" s="60"/>
      <c r="E29" s="60">
        <v>0.81399999999999995</v>
      </c>
      <c r="F29" s="61"/>
      <c r="G29" s="114" t="s">
        <v>15</v>
      </c>
      <c r="H29" s="108">
        <v>0.26944444444444443</v>
      </c>
      <c r="I29" s="109"/>
      <c r="J29" s="108">
        <v>0.30555555555555558</v>
      </c>
      <c r="K29" s="108">
        <v>0.3298611111111111</v>
      </c>
      <c r="L29" s="108">
        <v>0.35069444444444442</v>
      </c>
      <c r="M29" s="108">
        <v>0.37152777777777779</v>
      </c>
      <c r="N29" s="108">
        <v>0.3923611111111111</v>
      </c>
      <c r="O29" s="108">
        <v>0.41319444444444442</v>
      </c>
      <c r="P29" s="108">
        <v>0.43402777777777779</v>
      </c>
      <c r="Q29" s="108">
        <v>0.4548611111111111</v>
      </c>
      <c r="R29" s="108">
        <v>0.47569444444444442</v>
      </c>
      <c r="S29" s="108">
        <v>0.49652777777777779</v>
      </c>
      <c r="T29" s="108">
        <v>0.51041666666666663</v>
      </c>
      <c r="U29" s="108">
        <v>0.53819444444444442</v>
      </c>
      <c r="V29" s="108">
        <v>0.55902777777777779</v>
      </c>
      <c r="W29" s="108">
        <v>0.58333333333333337</v>
      </c>
      <c r="X29" s="108">
        <v>0.60069444444444442</v>
      </c>
      <c r="Y29" s="108">
        <v>0.61458333333333337</v>
      </c>
      <c r="Z29" s="108">
        <v>0.64236111111111116</v>
      </c>
      <c r="AA29" s="108">
        <v>0.66319444444444442</v>
      </c>
      <c r="AB29" s="108">
        <v>0.68402777777777779</v>
      </c>
      <c r="AC29" s="108">
        <v>0.70486111111111116</v>
      </c>
      <c r="AD29" s="108">
        <v>0.72569444444444442</v>
      </c>
      <c r="AE29" s="108">
        <v>0.74513888888888891</v>
      </c>
      <c r="AF29" s="108">
        <v>0.76736111111111116</v>
      </c>
      <c r="AG29" s="108">
        <v>0.78749999999999998</v>
      </c>
      <c r="AH29" s="108">
        <v>0.80763888888888891</v>
      </c>
      <c r="AI29" s="108">
        <v>0.82847222222222228</v>
      </c>
      <c r="AJ29" s="108">
        <v>0.85277777777777775</v>
      </c>
      <c r="AK29" s="108">
        <v>0.89722222222222225</v>
      </c>
      <c r="AL29" s="108">
        <v>0.9458333333333333</v>
      </c>
      <c r="AM29" s="110">
        <v>0.99027777777777781</v>
      </c>
    </row>
    <row r="30" spans="1:39" ht="31.2" x14ac:dyDescent="0.6">
      <c r="A30" s="57" t="s">
        <v>32</v>
      </c>
      <c r="B30" s="63">
        <f t="shared" si="0"/>
        <v>6.9444444444444198E-4</v>
      </c>
      <c r="C30" s="59">
        <v>0.46700000000000003</v>
      </c>
      <c r="D30" s="60"/>
      <c r="E30" s="60">
        <v>0.46700000000000003</v>
      </c>
      <c r="F30" s="61"/>
      <c r="G30" s="114" t="s">
        <v>15</v>
      </c>
      <c r="H30" s="108">
        <v>0.27013888888888887</v>
      </c>
      <c r="I30" s="109"/>
      <c r="J30" s="108">
        <v>0.30625000000000002</v>
      </c>
      <c r="K30" s="108">
        <v>0.33055555555555555</v>
      </c>
      <c r="L30" s="108">
        <v>0.35138888888888886</v>
      </c>
      <c r="M30" s="108">
        <v>0.37222222222222223</v>
      </c>
      <c r="N30" s="108">
        <v>0.39305555555555555</v>
      </c>
      <c r="O30" s="108">
        <v>0.41388888888888886</v>
      </c>
      <c r="P30" s="108">
        <v>0.43472222222222223</v>
      </c>
      <c r="Q30" s="108">
        <v>0.45555555555555555</v>
      </c>
      <c r="R30" s="108">
        <v>0.47638888888888886</v>
      </c>
      <c r="S30" s="108">
        <v>0.49722222222222223</v>
      </c>
      <c r="T30" s="108">
        <v>0.51111111111111107</v>
      </c>
      <c r="U30" s="108">
        <v>0.53888888888888886</v>
      </c>
      <c r="V30" s="108">
        <v>0.55972222222222223</v>
      </c>
      <c r="W30" s="108">
        <v>0.58402777777777781</v>
      </c>
      <c r="X30" s="108">
        <v>0.60138888888888886</v>
      </c>
      <c r="Y30" s="108">
        <v>0.61527777777777781</v>
      </c>
      <c r="Z30" s="108">
        <v>0.64375000000000004</v>
      </c>
      <c r="AA30" s="108">
        <v>0.6645833333333333</v>
      </c>
      <c r="AB30" s="108">
        <v>0.68541666666666667</v>
      </c>
      <c r="AC30" s="108">
        <v>0.7055555555555556</v>
      </c>
      <c r="AD30" s="108">
        <v>0.72638888888888886</v>
      </c>
      <c r="AE30" s="108">
        <v>0.74583333333333335</v>
      </c>
      <c r="AF30" s="108">
        <v>0.7680555555555556</v>
      </c>
      <c r="AG30" s="108">
        <v>0.78819444444444442</v>
      </c>
      <c r="AH30" s="108">
        <v>0.80833333333333335</v>
      </c>
      <c r="AI30" s="108">
        <v>0.82916666666666672</v>
      </c>
      <c r="AJ30" s="108">
        <v>0.85347222222222219</v>
      </c>
      <c r="AK30" s="108">
        <v>0.8979166666666667</v>
      </c>
      <c r="AL30" s="108">
        <v>0.94652777777777775</v>
      </c>
      <c r="AM30" s="110">
        <v>0.99097222222222225</v>
      </c>
    </row>
    <row r="31" spans="1:39" ht="31.2" x14ac:dyDescent="0.6">
      <c r="A31" s="57" t="s">
        <v>33</v>
      </c>
      <c r="B31" s="63">
        <f t="shared" si="0"/>
        <v>1.388888888888884E-3</v>
      </c>
      <c r="C31" s="59">
        <v>0.42899999999999999</v>
      </c>
      <c r="D31" s="60"/>
      <c r="E31" s="60">
        <v>0.42899999999999999</v>
      </c>
      <c r="F31" s="61"/>
      <c r="G31" s="114" t="s">
        <v>15</v>
      </c>
      <c r="H31" s="108">
        <v>0.27083333333333331</v>
      </c>
      <c r="I31" s="109"/>
      <c r="J31" s="108">
        <v>0.30763888888888891</v>
      </c>
      <c r="K31" s="108">
        <v>0.33194444444444443</v>
      </c>
      <c r="L31" s="108">
        <v>0.3527777777777778</v>
      </c>
      <c r="M31" s="108">
        <v>0.37361111111111112</v>
      </c>
      <c r="N31" s="108">
        <v>0.39444444444444443</v>
      </c>
      <c r="O31" s="108">
        <v>0.4152777777777778</v>
      </c>
      <c r="P31" s="108">
        <v>0.43611111111111112</v>
      </c>
      <c r="Q31" s="108">
        <v>0.45624999999999999</v>
      </c>
      <c r="R31" s="108">
        <v>0.47708333333333336</v>
      </c>
      <c r="S31" s="108">
        <v>0.49791666666666667</v>
      </c>
      <c r="T31" s="108">
        <v>0.51180555555555551</v>
      </c>
      <c r="U31" s="108">
        <v>0.54027777777777775</v>
      </c>
      <c r="V31" s="108">
        <v>0.56111111111111112</v>
      </c>
      <c r="W31" s="108">
        <v>0.5854166666666667</v>
      </c>
      <c r="X31" s="108">
        <v>0.60277777777777775</v>
      </c>
      <c r="Y31" s="108">
        <v>0.6166666666666667</v>
      </c>
      <c r="Z31" s="108">
        <v>0.64444444444444449</v>
      </c>
      <c r="AA31" s="108">
        <v>0.66527777777777775</v>
      </c>
      <c r="AB31" s="108">
        <v>0.68611111111111112</v>
      </c>
      <c r="AC31" s="108">
        <v>0.70694444444444449</v>
      </c>
      <c r="AD31" s="108">
        <v>0.72777777777777775</v>
      </c>
      <c r="AE31" s="108">
        <v>0.74652777777777779</v>
      </c>
      <c r="AF31" s="108">
        <v>0.76944444444444449</v>
      </c>
      <c r="AG31" s="108">
        <v>0.78888888888888886</v>
      </c>
      <c r="AH31" s="108">
        <v>0.80902777777777779</v>
      </c>
      <c r="AI31" s="108">
        <v>0.82986111111111116</v>
      </c>
      <c r="AJ31" s="108">
        <v>0.85416666666666663</v>
      </c>
      <c r="AK31" s="108">
        <v>0.89861111111111114</v>
      </c>
      <c r="AL31" s="108">
        <v>0.94722222222222219</v>
      </c>
      <c r="AM31" s="110">
        <v>0.9916666666666667</v>
      </c>
    </row>
    <row r="32" spans="1:39" ht="31.2" x14ac:dyDescent="0.6">
      <c r="A32" s="57" t="s">
        <v>34</v>
      </c>
      <c r="B32" s="63">
        <f t="shared" si="0"/>
        <v>6.9444444444444198E-4</v>
      </c>
      <c r="C32" s="59">
        <v>0.32200000000000001</v>
      </c>
      <c r="D32" s="60"/>
      <c r="E32" s="60">
        <v>0.32200000000000001</v>
      </c>
      <c r="F32" s="61"/>
      <c r="G32" s="114" t="s">
        <v>15</v>
      </c>
      <c r="H32" s="108">
        <v>0.27152777777777776</v>
      </c>
      <c r="I32" s="109"/>
      <c r="J32" s="108">
        <v>0.30833333333333335</v>
      </c>
      <c r="K32" s="108">
        <v>0.33263888888888887</v>
      </c>
      <c r="L32" s="108">
        <v>0.35347222222222224</v>
      </c>
      <c r="M32" s="108">
        <v>0.37430555555555556</v>
      </c>
      <c r="N32" s="108">
        <v>0.39513888888888887</v>
      </c>
      <c r="O32" s="108">
        <v>0.41597222222222224</v>
      </c>
      <c r="P32" s="108">
        <v>0.43680555555555556</v>
      </c>
      <c r="Q32" s="108">
        <v>0.45694444444444443</v>
      </c>
      <c r="R32" s="108">
        <v>0.4777777777777778</v>
      </c>
      <c r="S32" s="108">
        <v>0.49861111111111112</v>
      </c>
      <c r="T32" s="108">
        <v>0.51249999999999996</v>
      </c>
      <c r="U32" s="108">
        <v>0.54097222222222219</v>
      </c>
      <c r="V32" s="108">
        <v>0.56180555555555556</v>
      </c>
      <c r="W32" s="108">
        <v>0.58611111111111114</v>
      </c>
      <c r="X32" s="108">
        <v>0.60347222222222219</v>
      </c>
      <c r="Y32" s="108">
        <v>0.61736111111111114</v>
      </c>
      <c r="Z32" s="108">
        <v>0.64513888888888893</v>
      </c>
      <c r="AA32" s="108">
        <v>0.66597222222222219</v>
      </c>
      <c r="AB32" s="108">
        <v>0.68680555555555556</v>
      </c>
      <c r="AC32" s="108">
        <v>0.70763888888888893</v>
      </c>
      <c r="AD32" s="108">
        <v>0.72847222222222219</v>
      </c>
      <c r="AE32" s="108">
        <v>0.74722222222222223</v>
      </c>
      <c r="AF32" s="108">
        <v>0.76944444444444449</v>
      </c>
      <c r="AG32" s="108">
        <v>0.7895833333333333</v>
      </c>
      <c r="AH32" s="108">
        <v>0.80972222222222223</v>
      </c>
      <c r="AI32" s="108">
        <v>0.8305555555555556</v>
      </c>
      <c r="AJ32" s="108">
        <v>0.85486111111111107</v>
      </c>
      <c r="AK32" s="108">
        <v>0.89930555555555558</v>
      </c>
      <c r="AL32" s="108">
        <v>0.94791666666666663</v>
      </c>
      <c r="AM32" s="110">
        <v>0.99236111111111114</v>
      </c>
    </row>
    <row r="33" spans="1:39" ht="31.2" x14ac:dyDescent="0.6">
      <c r="A33" s="57" t="s">
        <v>35</v>
      </c>
      <c r="B33" s="63">
        <f t="shared" si="0"/>
        <v>6.9444444444444198E-4</v>
      </c>
      <c r="C33" s="59">
        <v>0.76800000000000002</v>
      </c>
      <c r="D33" s="60"/>
      <c r="E33" s="60">
        <v>0.76800000000000002</v>
      </c>
      <c r="F33" s="61"/>
      <c r="G33" s="114" t="s">
        <v>15</v>
      </c>
      <c r="H33" s="108">
        <v>0.27291666666666664</v>
      </c>
      <c r="I33" s="109"/>
      <c r="J33" s="108">
        <v>0.30902777777777779</v>
      </c>
      <c r="K33" s="108">
        <v>0.33333333333333331</v>
      </c>
      <c r="L33" s="108">
        <v>0.35416666666666669</v>
      </c>
      <c r="M33" s="108">
        <v>0.375</v>
      </c>
      <c r="N33" s="108">
        <v>0.39583333333333331</v>
      </c>
      <c r="O33" s="108">
        <v>0.41666666666666669</v>
      </c>
      <c r="P33" s="108">
        <v>0.4375</v>
      </c>
      <c r="Q33" s="108">
        <v>0.45833333333333331</v>
      </c>
      <c r="R33" s="108">
        <v>0.47916666666666669</v>
      </c>
      <c r="S33" s="108">
        <v>0.5</v>
      </c>
      <c r="T33" s="108">
        <v>0.51388888888888884</v>
      </c>
      <c r="U33" s="108">
        <v>0.54166666666666663</v>
      </c>
      <c r="V33" s="108">
        <v>0.5625</v>
      </c>
      <c r="W33" s="108">
        <v>0.58680555555555558</v>
      </c>
      <c r="X33" s="108">
        <v>0.60416666666666663</v>
      </c>
      <c r="Y33" s="108">
        <v>0.61805555555555558</v>
      </c>
      <c r="Z33" s="108">
        <v>0.64652777777777781</v>
      </c>
      <c r="AA33" s="108">
        <v>0.66736111111111107</v>
      </c>
      <c r="AB33" s="108">
        <v>0.68819444444444444</v>
      </c>
      <c r="AC33" s="108">
        <v>0.70833333333333337</v>
      </c>
      <c r="AD33" s="108">
        <v>0.72916666666666663</v>
      </c>
      <c r="AE33" s="108">
        <v>0.74861111111111112</v>
      </c>
      <c r="AF33" s="108">
        <v>0.77083333333333337</v>
      </c>
      <c r="AG33" s="108">
        <v>0.79097222222222219</v>
      </c>
      <c r="AH33" s="108">
        <v>0.81180555555555556</v>
      </c>
      <c r="AI33" s="108">
        <v>0.83263888888888893</v>
      </c>
      <c r="AJ33" s="108">
        <v>0.8569444444444444</v>
      </c>
      <c r="AK33" s="108">
        <v>0.90138888888888891</v>
      </c>
      <c r="AL33" s="108">
        <v>0.95</v>
      </c>
      <c r="AM33" s="110">
        <v>0.99305555555555558</v>
      </c>
    </row>
    <row r="34" spans="1:39" ht="31.2" x14ac:dyDescent="0.6">
      <c r="A34" s="57" t="s">
        <v>36</v>
      </c>
      <c r="B34" s="63">
        <f t="shared" si="0"/>
        <v>1.388888888888884E-3</v>
      </c>
      <c r="C34" s="59">
        <v>0.46899999999999997</v>
      </c>
      <c r="D34" s="60">
        <v>0</v>
      </c>
      <c r="E34" s="60">
        <v>0.46899999999999997</v>
      </c>
      <c r="F34" s="61"/>
      <c r="G34" s="114" t="s">
        <v>15</v>
      </c>
      <c r="H34" s="108">
        <v>0.27361111111111114</v>
      </c>
      <c r="I34" s="108">
        <v>0.2902777777777778</v>
      </c>
      <c r="J34" s="108">
        <v>0.31041666666666667</v>
      </c>
      <c r="K34" s="108">
        <v>0.3347222222222222</v>
      </c>
      <c r="L34" s="108">
        <v>0.35555555555555557</v>
      </c>
      <c r="M34" s="108">
        <v>0.37638888888888888</v>
      </c>
      <c r="N34" s="108">
        <v>0.3972222222222222</v>
      </c>
      <c r="O34" s="108">
        <v>0.41805555555555557</v>
      </c>
      <c r="P34" s="108">
        <v>0.43888888888888888</v>
      </c>
      <c r="Q34" s="108">
        <v>0.4597222222222222</v>
      </c>
      <c r="R34" s="108">
        <v>0.48055555555555557</v>
      </c>
      <c r="S34" s="108">
        <v>0.50138888888888888</v>
      </c>
      <c r="T34" s="108">
        <v>0.51527777777777772</v>
      </c>
      <c r="U34" s="108">
        <v>0.54305555555555551</v>
      </c>
      <c r="V34" s="108">
        <v>0.56388888888888888</v>
      </c>
      <c r="W34" s="108">
        <v>0.58819444444444446</v>
      </c>
      <c r="X34" s="108">
        <v>0.60555555555555551</v>
      </c>
      <c r="Y34" s="108">
        <v>0.61944444444444446</v>
      </c>
      <c r="Z34" s="108">
        <v>0.6479166666666667</v>
      </c>
      <c r="AA34" s="108">
        <v>0.66874999999999996</v>
      </c>
      <c r="AB34" s="108">
        <v>0.69027777777777777</v>
      </c>
      <c r="AC34" s="108">
        <v>0.70972222222222225</v>
      </c>
      <c r="AD34" s="108">
        <v>0.73055555555555551</v>
      </c>
      <c r="AE34" s="108">
        <v>0.74930555555555556</v>
      </c>
      <c r="AF34" s="108">
        <v>0.77222222222222225</v>
      </c>
      <c r="AG34" s="108">
        <v>0.79166666666666663</v>
      </c>
      <c r="AH34" s="108">
        <v>0.8125</v>
      </c>
      <c r="AI34" s="108">
        <v>0.83333333333333337</v>
      </c>
      <c r="AJ34" s="108">
        <v>0.85763888888888884</v>
      </c>
      <c r="AK34" s="108">
        <v>0.90208333333333335</v>
      </c>
      <c r="AL34" s="108">
        <v>0.9506944444444444</v>
      </c>
      <c r="AM34" s="110">
        <v>0.99375000000000002</v>
      </c>
    </row>
    <row r="35" spans="1:39" ht="31.2" x14ac:dyDescent="0.6">
      <c r="A35" s="57" t="s">
        <v>37</v>
      </c>
      <c r="B35" s="63">
        <f t="shared" si="0"/>
        <v>1.388888888888884E-3</v>
      </c>
      <c r="C35" s="68"/>
      <c r="D35" s="60">
        <v>0.50800000000000001</v>
      </c>
      <c r="E35" s="60">
        <v>0.50800000000000001</v>
      </c>
      <c r="F35" s="61"/>
      <c r="G35" s="114" t="s">
        <v>15</v>
      </c>
      <c r="H35" s="108">
        <v>0.27500000000000002</v>
      </c>
      <c r="I35" s="108">
        <v>0.29097222222222224</v>
      </c>
      <c r="J35" s="108">
        <v>0.31180555555555556</v>
      </c>
      <c r="K35" s="108">
        <v>0.33611111111111114</v>
      </c>
      <c r="L35" s="108">
        <v>0.35694444444444445</v>
      </c>
      <c r="M35" s="108">
        <v>0.37777777777777777</v>
      </c>
      <c r="N35" s="108">
        <v>0.39861111111111114</v>
      </c>
      <c r="O35" s="108">
        <v>0.41944444444444445</v>
      </c>
      <c r="P35" s="108">
        <v>0.44027777777777777</v>
      </c>
      <c r="Q35" s="108">
        <v>0.46041666666666664</v>
      </c>
      <c r="R35" s="108">
        <v>0.48125000000000001</v>
      </c>
      <c r="S35" s="108">
        <v>0.50208333333333333</v>
      </c>
      <c r="T35" s="108">
        <v>0.51597222222222228</v>
      </c>
      <c r="U35" s="108">
        <v>0.5444444444444444</v>
      </c>
      <c r="V35" s="108">
        <v>0.56527777777777777</v>
      </c>
      <c r="W35" s="108">
        <v>0.58958333333333335</v>
      </c>
      <c r="X35" s="108">
        <v>0.6069444444444444</v>
      </c>
      <c r="Y35" s="108">
        <v>0.62083333333333335</v>
      </c>
      <c r="Z35" s="108">
        <v>0.64930555555555558</v>
      </c>
      <c r="AA35" s="108">
        <v>0.67013888888888884</v>
      </c>
      <c r="AB35" s="108">
        <v>0.69166666666666665</v>
      </c>
      <c r="AC35" s="108">
        <v>0.71111111111111114</v>
      </c>
      <c r="AD35" s="108">
        <v>0.7319444444444444</v>
      </c>
      <c r="AE35" s="108">
        <v>0.75069444444444444</v>
      </c>
      <c r="AF35" s="108">
        <v>0.77361111111111114</v>
      </c>
      <c r="AG35" s="108">
        <v>0.79305555555555551</v>
      </c>
      <c r="AH35" s="108">
        <v>0.81388888888888888</v>
      </c>
      <c r="AI35" s="108">
        <v>0.83472222222222225</v>
      </c>
      <c r="AJ35" s="108">
        <v>0.85902777777777772</v>
      </c>
      <c r="AK35" s="108">
        <v>0.90347222222222223</v>
      </c>
      <c r="AL35" s="108">
        <v>0.95208333333333328</v>
      </c>
      <c r="AM35" s="111" t="s">
        <v>15</v>
      </c>
    </row>
    <row r="36" spans="1:39" ht="31.2" x14ac:dyDescent="0.6">
      <c r="A36" s="57" t="s">
        <v>38</v>
      </c>
      <c r="B36" s="63">
        <f t="shared" si="0"/>
        <v>1.388888888888884E-3</v>
      </c>
      <c r="C36" s="68"/>
      <c r="D36" s="60">
        <v>0.625</v>
      </c>
      <c r="E36" s="60">
        <v>0.625</v>
      </c>
      <c r="F36" s="61"/>
      <c r="G36" s="114" t="s">
        <v>15</v>
      </c>
      <c r="H36" s="108">
        <v>0.27638888888888891</v>
      </c>
      <c r="I36" s="108">
        <v>0.29236111111111113</v>
      </c>
      <c r="J36" s="108">
        <v>0.31319444444444444</v>
      </c>
      <c r="K36" s="108">
        <v>0.33750000000000002</v>
      </c>
      <c r="L36" s="108">
        <v>0.35833333333333334</v>
      </c>
      <c r="M36" s="108">
        <v>0.37916666666666665</v>
      </c>
      <c r="N36" s="108">
        <v>0.4</v>
      </c>
      <c r="O36" s="108">
        <v>0.42083333333333334</v>
      </c>
      <c r="P36" s="108">
        <v>0.44166666666666665</v>
      </c>
      <c r="Q36" s="108">
        <v>0.46180555555555558</v>
      </c>
      <c r="R36" s="108">
        <v>0.4826388888888889</v>
      </c>
      <c r="S36" s="108">
        <v>0.50347222222222221</v>
      </c>
      <c r="T36" s="108">
        <v>0.51736111111111116</v>
      </c>
      <c r="U36" s="108">
        <v>0.54583333333333328</v>
      </c>
      <c r="V36" s="108">
        <v>0.56666666666666665</v>
      </c>
      <c r="W36" s="108">
        <v>0.59097222222222223</v>
      </c>
      <c r="X36" s="108">
        <v>0.60833333333333328</v>
      </c>
      <c r="Y36" s="108">
        <v>0.62222222222222223</v>
      </c>
      <c r="Z36" s="108">
        <v>0.65069444444444446</v>
      </c>
      <c r="AA36" s="108">
        <v>0.67152777777777772</v>
      </c>
      <c r="AB36" s="108">
        <v>0.69305555555555554</v>
      </c>
      <c r="AC36" s="108">
        <v>0.71250000000000002</v>
      </c>
      <c r="AD36" s="108">
        <v>0.73333333333333328</v>
      </c>
      <c r="AE36" s="108">
        <v>0.75277777777777777</v>
      </c>
      <c r="AF36" s="108">
        <v>0.77500000000000002</v>
      </c>
      <c r="AG36" s="108">
        <v>0.7944444444444444</v>
      </c>
      <c r="AH36" s="108">
        <v>0.81527777777777777</v>
      </c>
      <c r="AI36" s="108">
        <v>0.83611111111111114</v>
      </c>
      <c r="AJ36" s="108">
        <v>0.86041666666666672</v>
      </c>
      <c r="AK36" s="108">
        <v>0.90486111111111112</v>
      </c>
      <c r="AL36" s="108">
        <v>0.95347222222222228</v>
      </c>
      <c r="AM36" s="111" t="s">
        <v>15</v>
      </c>
    </row>
    <row r="37" spans="1:39" ht="31.2" x14ac:dyDescent="0.6">
      <c r="A37" s="57" t="s">
        <v>39</v>
      </c>
      <c r="B37" s="63">
        <f t="shared" si="0"/>
        <v>1.388888888888884E-3</v>
      </c>
      <c r="C37" s="68"/>
      <c r="D37" s="60">
        <v>0.39200000000000002</v>
      </c>
      <c r="E37" s="60">
        <v>0.39200000000000002</v>
      </c>
      <c r="F37" s="61"/>
      <c r="G37" s="114" t="s">
        <v>15</v>
      </c>
      <c r="H37" s="108">
        <v>0.27708333333333335</v>
      </c>
      <c r="I37" s="108">
        <v>0.29305555555555557</v>
      </c>
      <c r="J37" s="108">
        <v>0.31458333333333333</v>
      </c>
      <c r="K37" s="108">
        <v>0.33888888888888891</v>
      </c>
      <c r="L37" s="108">
        <v>0.35972222222222222</v>
      </c>
      <c r="M37" s="108">
        <v>0.38055555555555554</v>
      </c>
      <c r="N37" s="108">
        <v>0.40138888888888891</v>
      </c>
      <c r="O37" s="108">
        <v>0.42222222222222222</v>
      </c>
      <c r="P37" s="108">
        <v>0.44305555555555554</v>
      </c>
      <c r="Q37" s="108">
        <v>0.46319444444444446</v>
      </c>
      <c r="R37" s="108">
        <v>0.48402777777777778</v>
      </c>
      <c r="S37" s="108">
        <v>0.50486111111111109</v>
      </c>
      <c r="T37" s="108">
        <v>0.51875000000000004</v>
      </c>
      <c r="U37" s="108">
        <v>0.54722222222222228</v>
      </c>
      <c r="V37" s="108">
        <v>0.56805555555555554</v>
      </c>
      <c r="W37" s="108">
        <v>0.59236111111111112</v>
      </c>
      <c r="X37" s="108">
        <v>0.60972222222222228</v>
      </c>
      <c r="Y37" s="108">
        <v>0.62361111111111112</v>
      </c>
      <c r="Z37" s="108">
        <v>0.65208333333333335</v>
      </c>
      <c r="AA37" s="108">
        <v>0.67291666666666672</v>
      </c>
      <c r="AB37" s="108">
        <v>0.69444444444444442</v>
      </c>
      <c r="AC37" s="108">
        <v>0.71388888888888891</v>
      </c>
      <c r="AD37" s="108">
        <v>0.73472222222222228</v>
      </c>
      <c r="AE37" s="108">
        <v>0.75416666666666665</v>
      </c>
      <c r="AF37" s="108">
        <v>0.77569444444444446</v>
      </c>
      <c r="AG37" s="108">
        <v>0.79513888888888884</v>
      </c>
      <c r="AH37" s="108">
        <v>0.81597222222222221</v>
      </c>
      <c r="AI37" s="108">
        <v>0.83680555555555558</v>
      </c>
      <c r="AJ37" s="108">
        <v>0.86111111111111116</v>
      </c>
      <c r="AK37" s="108">
        <v>0.90555555555555556</v>
      </c>
      <c r="AL37" s="108">
        <v>0.95416666666666672</v>
      </c>
      <c r="AM37" s="111" t="s">
        <v>15</v>
      </c>
    </row>
    <row r="38" spans="1:39" ht="31.2" x14ac:dyDescent="0.6">
      <c r="A38" s="57" t="s">
        <v>40</v>
      </c>
      <c r="B38" s="63">
        <f t="shared" si="0"/>
        <v>6.9444444444444198E-4</v>
      </c>
      <c r="C38" s="68"/>
      <c r="D38" s="60">
        <v>0.40899999999999997</v>
      </c>
      <c r="E38" s="60">
        <v>0.40899999999999997</v>
      </c>
      <c r="F38" s="61"/>
      <c r="G38" s="114" t="s">
        <v>15</v>
      </c>
      <c r="H38" s="108">
        <v>0.27777777777777779</v>
      </c>
      <c r="I38" s="108">
        <v>0.29375000000000001</v>
      </c>
      <c r="J38" s="108">
        <v>0.31527777777777777</v>
      </c>
      <c r="K38" s="108">
        <v>0.33958333333333335</v>
      </c>
      <c r="L38" s="108">
        <v>0.36041666666666666</v>
      </c>
      <c r="M38" s="108">
        <v>0.38124999999999998</v>
      </c>
      <c r="N38" s="108">
        <v>0.40208333333333335</v>
      </c>
      <c r="O38" s="108">
        <v>0.42291666666666666</v>
      </c>
      <c r="P38" s="108">
        <v>0.44374999999999998</v>
      </c>
      <c r="Q38" s="108">
        <v>0.46388888888888891</v>
      </c>
      <c r="R38" s="108">
        <v>0.48472222222222222</v>
      </c>
      <c r="S38" s="108">
        <v>0.50555555555555554</v>
      </c>
      <c r="T38" s="108">
        <v>0.51944444444444449</v>
      </c>
      <c r="U38" s="108">
        <v>0.54791666666666672</v>
      </c>
      <c r="V38" s="108">
        <v>0.56874999999999998</v>
      </c>
      <c r="W38" s="108">
        <v>0.59305555555555556</v>
      </c>
      <c r="X38" s="108">
        <v>0.61041666666666672</v>
      </c>
      <c r="Y38" s="108">
        <v>0.62430555555555556</v>
      </c>
      <c r="Z38" s="108">
        <v>0.65277777777777779</v>
      </c>
      <c r="AA38" s="108">
        <v>0.67361111111111116</v>
      </c>
      <c r="AB38" s="108">
        <v>0.69513888888888886</v>
      </c>
      <c r="AC38" s="108">
        <v>0.71458333333333335</v>
      </c>
      <c r="AD38" s="108">
        <v>0.73541666666666672</v>
      </c>
      <c r="AE38" s="108">
        <v>0.75486111111111109</v>
      </c>
      <c r="AF38" s="108">
        <v>0.77638888888888891</v>
      </c>
      <c r="AG38" s="108">
        <v>0.79583333333333328</v>
      </c>
      <c r="AH38" s="108">
        <v>0.81666666666666665</v>
      </c>
      <c r="AI38" s="108">
        <v>0.83750000000000002</v>
      </c>
      <c r="AJ38" s="108">
        <v>0.8618055555555556</v>
      </c>
      <c r="AK38" s="108">
        <v>0.90625</v>
      </c>
      <c r="AL38" s="108">
        <v>0.95486111111111116</v>
      </c>
      <c r="AM38" s="111" t="s">
        <v>15</v>
      </c>
    </row>
    <row r="39" spans="1:39" ht="31.2" x14ac:dyDescent="0.6">
      <c r="A39" s="57" t="s">
        <v>41</v>
      </c>
      <c r="B39" s="63">
        <f t="shared" si="0"/>
        <v>1.388888888888884E-3</v>
      </c>
      <c r="C39" s="68"/>
      <c r="D39" s="60">
        <v>0.52400000000000002</v>
      </c>
      <c r="E39" s="60">
        <v>0.52400000000000002</v>
      </c>
      <c r="F39" s="69"/>
      <c r="G39" s="114" t="s">
        <v>15</v>
      </c>
      <c r="H39" s="108">
        <v>0.27916666666666667</v>
      </c>
      <c r="I39" s="108">
        <v>0.29583333333333334</v>
      </c>
      <c r="J39" s="108">
        <v>0.31666666666666665</v>
      </c>
      <c r="K39" s="108">
        <v>0.34097222222222223</v>
      </c>
      <c r="L39" s="108">
        <v>0.36180555555555555</v>
      </c>
      <c r="M39" s="108">
        <v>0.38263888888888886</v>
      </c>
      <c r="N39" s="108">
        <v>0.40347222222222223</v>
      </c>
      <c r="O39" s="108">
        <v>0.42430555555555555</v>
      </c>
      <c r="P39" s="108">
        <v>0.44513888888888886</v>
      </c>
      <c r="Q39" s="108">
        <v>0.46597222222222223</v>
      </c>
      <c r="R39" s="108">
        <v>0.48680555555555555</v>
      </c>
      <c r="S39" s="108">
        <v>0.50763888888888886</v>
      </c>
      <c r="T39" s="108">
        <v>0.52152777777777781</v>
      </c>
      <c r="U39" s="108">
        <v>0.5493055555555556</v>
      </c>
      <c r="V39" s="108">
        <v>0.57013888888888886</v>
      </c>
      <c r="W39" s="108">
        <v>0.59444444444444444</v>
      </c>
      <c r="X39" s="108">
        <v>0.6118055555555556</v>
      </c>
      <c r="Y39" s="108">
        <v>0.62569444444444444</v>
      </c>
      <c r="Z39" s="108">
        <v>0.65486111111111112</v>
      </c>
      <c r="AA39" s="108">
        <v>0.67569444444444449</v>
      </c>
      <c r="AB39" s="108">
        <v>0.69722222222222219</v>
      </c>
      <c r="AC39" s="108">
        <v>0.71597222222222223</v>
      </c>
      <c r="AD39" s="108">
        <v>0.7368055555555556</v>
      </c>
      <c r="AE39" s="108">
        <v>0.75694444444444442</v>
      </c>
      <c r="AF39" s="108">
        <v>0.77916666666666667</v>
      </c>
      <c r="AG39" s="108">
        <v>0.79791666666666672</v>
      </c>
      <c r="AH39" s="108">
        <v>0.81874999999999998</v>
      </c>
      <c r="AI39" s="108">
        <v>0.83958333333333335</v>
      </c>
      <c r="AJ39" s="108">
        <v>0.86388888888888893</v>
      </c>
      <c r="AK39" s="108">
        <v>0.90833333333333333</v>
      </c>
      <c r="AL39" s="108">
        <v>0.95694444444444449</v>
      </c>
      <c r="AM39" s="111" t="s">
        <v>15</v>
      </c>
    </row>
    <row r="40" spans="1:39" ht="31.2" x14ac:dyDescent="0.6">
      <c r="A40" s="57" t="s">
        <v>35</v>
      </c>
      <c r="B40" s="63">
        <f t="shared" si="0"/>
        <v>2.0833333333333259E-3</v>
      </c>
      <c r="C40" s="68"/>
      <c r="D40" s="60">
        <v>0.78500000000000003</v>
      </c>
      <c r="E40" s="60">
        <v>0.78500000000000003</v>
      </c>
      <c r="F40" s="69">
        <v>0</v>
      </c>
      <c r="G40" s="115">
        <v>0.26180555555555557</v>
      </c>
      <c r="H40" s="108">
        <v>0.28055555555555556</v>
      </c>
      <c r="I40" s="108">
        <v>0.29791666666666666</v>
      </c>
      <c r="J40" s="108">
        <v>0.31874999999999998</v>
      </c>
      <c r="K40" s="108">
        <v>0.34305555555555556</v>
      </c>
      <c r="L40" s="108">
        <v>0.36388888888888887</v>
      </c>
      <c r="M40" s="108">
        <v>0.38472222222222224</v>
      </c>
      <c r="N40" s="108">
        <v>0.40555555555555556</v>
      </c>
      <c r="O40" s="108">
        <v>0.42638888888888887</v>
      </c>
      <c r="P40" s="108">
        <v>0.44722222222222224</v>
      </c>
      <c r="Q40" s="108">
        <v>0.46736111111111112</v>
      </c>
      <c r="R40" s="108">
        <v>0.48819444444444443</v>
      </c>
      <c r="S40" s="108">
        <v>0.50902777777777775</v>
      </c>
      <c r="T40" s="108">
        <v>0.5229166666666667</v>
      </c>
      <c r="U40" s="108">
        <v>0.55138888888888893</v>
      </c>
      <c r="V40" s="108">
        <v>0.57222222222222219</v>
      </c>
      <c r="W40" s="108">
        <v>0.59652777777777777</v>
      </c>
      <c r="X40" s="108">
        <v>0.61388888888888893</v>
      </c>
      <c r="Y40" s="108">
        <v>0.62777777777777777</v>
      </c>
      <c r="Z40" s="108">
        <v>0.65625</v>
      </c>
      <c r="AA40" s="108">
        <v>0.67708333333333337</v>
      </c>
      <c r="AB40" s="108">
        <v>0.69861111111111107</v>
      </c>
      <c r="AC40" s="108">
        <v>0.71805555555555556</v>
      </c>
      <c r="AD40" s="108">
        <v>0.73888888888888893</v>
      </c>
      <c r="AE40" s="108">
        <v>0.7583333333333333</v>
      </c>
      <c r="AF40" s="108">
        <v>0.78055555555555556</v>
      </c>
      <c r="AG40" s="108">
        <v>0.7993055555555556</v>
      </c>
      <c r="AH40" s="108">
        <v>0.82013888888888886</v>
      </c>
      <c r="AI40" s="108">
        <v>0.84097222222222223</v>
      </c>
      <c r="AJ40" s="108">
        <v>0.86527777777777781</v>
      </c>
      <c r="AK40" s="108">
        <v>0.90972222222222221</v>
      </c>
      <c r="AL40" s="108">
        <v>0.95833333333333337</v>
      </c>
      <c r="AM40" s="111" t="s">
        <v>15</v>
      </c>
    </row>
    <row r="41" spans="1:39" ht="31.2" x14ac:dyDescent="0.6">
      <c r="A41" s="57" t="s">
        <v>34</v>
      </c>
      <c r="B41" s="63">
        <f t="shared" si="0"/>
        <v>6.9444444444444198E-4</v>
      </c>
      <c r="C41" s="68"/>
      <c r="D41" s="60">
        <v>0.57799999999999996</v>
      </c>
      <c r="E41" s="60">
        <v>0.57799999999999996</v>
      </c>
      <c r="F41" s="69">
        <v>0.57799999999999996</v>
      </c>
      <c r="G41" s="115">
        <v>0.26250000000000001</v>
      </c>
      <c r="H41" s="108">
        <v>0.28125</v>
      </c>
      <c r="I41" s="108">
        <v>0.2986111111111111</v>
      </c>
      <c r="J41" s="108">
        <v>0.31944444444444442</v>
      </c>
      <c r="K41" s="108">
        <v>0.34375</v>
      </c>
      <c r="L41" s="108">
        <v>0.36458333333333331</v>
      </c>
      <c r="M41" s="108">
        <v>0.38541666666666669</v>
      </c>
      <c r="N41" s="108">
        <v>0.40625</v>
      </c>
      <c r="O41" s="108">
        <v>0.42708333333333331</v>
      </c>
      <c r="P41" s="108">
        <v>0.44791666666666669</v>
      </c>
      <c r="Q41" s="108">
        <v>0.46805555555555556</v>
      </c>
      <c r="R41" s="108">
        <v>0.48888888888888887</v>
      </c>
      <c r="S41" s="108">
        <v>0.50972222222222219</v>
      </c>
      <c r="T41" s="108">
        <v>0.52361111111111114</v>
      </c>
      <c r="U41" s="108">
        <v>0.55208333333333337</v>
      </c>
      <c r="V41" s="108">
        <v>0.57291666666666663</v>
      </c>
      <c r="W41" s="108">
        <v>0.59722222222222221</v>
      </c>
      <c r="X41" s="108">
        <v>0.61458333333333337</v>
      </c>
      <c r="Y41" s="108">
        <v>0.62847222222222221</v>
      </c>
      <c r="Z41" s="108">
        <v>0.65694444444444444</v>
      </c>
      <c r="AA41" s="108">
        <v>0.67777777777777781</v>
      </c>
      <c r="AB41" s="108">
        <v>0.69930555555555551</v>
      </c>
      <c r="AC41" s="108">
        <v>0.71875</v>
      </c>
      <c r="AD41" s="108">
        <v>0.73958333333333337</v>
      </c>
      <c r="AE41" s="108">
        <v>0.75902777777777775</v>
      </c>
      <c r="AF41" s="108">
        <v>0.78125</v>
      </c>
      <c r="AG41" s="108">
        <v>0.8</v>
      </c>
      <c r="AH41" s="108">
        <v>0.8208333333333333</v>
      </c>
      <c r="AI41" s="108">
        <v>0.84166666666666667</v>
      </c>
      <c r="AJ41" s="108">
        <v>0.86597222222222225</v>
      </c>
      <c r="AK41" s="108">
        <v>0.91041666666666665</v>
      </c>
      <c r="AL41" s="108">
        <v>0.95902777777777781</v>
      </c>
      <c r="AM41" s="111" t="s">
        <v>15</v>
      </c>
    </row>
    <row r="42" spans="1:39" ht="31.2" x14ac:dyDescent="0.6">
      <c r="A42" s="57" t="s">
        <v>33</v>
      </c>
      <c r="B42" s="63">
        <f t="shared" si="0"/>
        <v>6.9444444444444198E-4</v>
      </c>
      <c r="C42" s="68"/>
      <c r="D42" s="60">
        <v>0.35099999999999998</v>
      </c>
      <c r="E42" s="60">
        <v>0.35099999999999998</v>
      </c>
      <c r="F42" s="69">
        <v>0.35099999999999998</v>
      </c>
      <c r="G42" s="115">
        <v>0.26319444444444445</v>
      </c>
      <c r="H42" s="108">
        <v>0.28194444444444444</v>
      </c>
      <c r="I42" s="108">
        <v>0.29930555555555555</v>
      </c>
      <c r="J42" s="108">
        <v>0.32013888888888886</v>
      </c>
      <c r="K42" s="108">
        <v>0.34444444444444444</v>
      </c>
      <c r="L42" s="108">
        <v>0.36527777777777776</v>
      </c>
      <c r="M42" s="108">
        <v>0.38611111111111113</v>
      </c>
      <c r="N42" s="108">
        <v>0.40694444444444444</v>
      </c>
      <c r="O42" s="108">
        <v>0.42777777777777776</v>
      </c>
      <c r="P42" s="108">
        <v>0.44861111111111113</v>
      </c>
      <c r="Q42" s="108">
        <v>0.46875</v>
      </c>
      <c r="R42" s="108">
        <v>0.48958333333333331</v>
      </c>
      <c r="S42" s="108">
        <v>0.51041666666666663</v>
      </c>
      <c r="T42" s="108">
        <v>0.52430555555555558</v>
      </c>
      <c r="U42" s="108">
        <v>0.55277777777777781</v>
      </c>
      <c r="V42" s="108">
        <v>0.57361111111111107</v>
      </c>
      <c r="W42" s="108">
        <v>0.59791666666666665</v>
      </c>
      <c r="X42" s="108">
        <v>0.61527777777777781</v>
      </c>
      <c r="Y42" s="108">
        <v>0.62916666666666665</v>
      </c>
      <c r="Z42" s="108">
        <v>0.65763888888888888</v>
      </c>
      <c r="AA42" s="108">
        <v>0.67847222222222225</v>
      </c>
      <c r="AB42" s="108">
        <v>0.7</v>
      </c>
      <c r="AC42" s="108">
        <v>0.71944444444444444</v>
      </c>
      <c r="AD42" s="108">
        <v>0.74027777777777781</v>
      </c>
      <c r="AE42" s="108">
        <v>0.75972222222222219</v>
      </c>
      <c r="AF42" s="108">
        <v>0.78194444444444444</v>
      </c>
      <c r="AG42" s="108">
        <v>0.80069444444444449</v>
      </c>
      <c r="AH42" s="108">
        <v>0.82152777777777775</v>
      </c>
      <c r="AI42" s="108">
        <v>0.84236111111111112</v>
      </c>
      <c r="AJ42" s="108">
        <v>0.8666666666666667</v>
      </c>
      <c r="AK42" s="108">
        <v>0.91111111111111109</v>
      </c>
      <c r="AL42" s="108">
        <v>0.95972222222222225</v>
      </c>
      <c r="AM42" s="111" t="s">
        <v>15</v>
      </c>
    </row>
    <row r="43" spans="1:39" ht="31.2" x14ac:dyDescent="0.6">
      <c r="A43" s="70" t="s">
        <v>42</v>
      </c>
      <c r="B43" s="63">
        <f t="shared" si="0"/>
        <v>6.9444444444449749E-4</v>
      </c>
      <c r="C43" s="68"/>
      <c r="D43" s="60">
        <v>0.33700000000000002</v>
      </c>
      <c r="E43" s="60">
        <v>0.33700000000000002</v>
      </c>
      <c r="F43" s="69">
        <v>0.33700000000000002</v>
      </c>
      <c r="G43" s="115">
        <v>0.2638888888888889</v>
      </c>
      <c r="H43" s="108">
        <v>0.28263888888888888</v>
      </c>
      <c r="I43" s="108">
        <v>0.3</v>
      </c>
      <c r="J43" s="108">
        <v>0.32083333333333336</v>
      </c>
      <c r="K43" s="108">
        <v>0.34513888888888888</v>
      </c>
      <c r="L43" s="108">
        <v>0.3659722222222222</v>
      </c>
      <c r="M43" s="108">
        <v>0.38680555555555557</v>
      </c>
      <c r="N43" s="108">
        <v>0.40763888888888888</v>
      </c>
      <c r="O43" s="108">
        <v>0.4284722222222222</v>
      </c>
      <c r="P43" s="108">
        <v>0.44930555555555557</v>
      </c>
      <c r="Q43" s="108">
        <v>0.46944444444444444</v>
      </c>
      <c r="R43" s="108">
        <v>0.49027777777777776</v>
      </c>
      <c r="S43" s="108">
        <v>0.51111111111111107</v>
      </c>
      <c r="T43" s="108">
        <v>0.52500000000000002</v>
      </c>
      <c r="U43" s="108">
        <v>0.55347222222222225</v>
      </c>
      <c r="V43" s="108">
        <v>0.57430555555555551</v>
      </c>
      <c r="W43" s="108">
        <v>0.59861111111111109</v>
      </c>
      <c r="X43" s="108">
        <v>0.61597222222222225</v>
      </c>
      <c r="Y43" s="108">
        <v>0.62986111111111109</v>
      </c>
      <c r="Z43" s="108">
        <v>0.65833333333333333</v>
      </c>
      <c r="AA43" s="108">
        <v>0.6791666666666667</v>
      </c>
      <c r="AB43" s="108">
        <v>0.7006944444444444</v>
      </c>
      <c r="AC43" s="108">
        <v>0.72013888888888888</v>
      </c>
      <c r="AD43" s="108">
        <v>0.74097222222222225</v>
      </c>
      <c r="AE43" s="108">
        <v>0.76041666666666663</v>
      </c>
      <c r="AF43" s="108">
        <v>0.78263888888888888</v>
      </c>
      <c r="AG43" s="108">
        <v>0.80138888888888893</v>
      </c>
      <c r="AH43" s="108">
        <v>0.82222222222222219</v>
      </c>
      <c r="AI43" s="108">
        <v>0.84305555555555556</v>
      </c>
      <c r="AJ43" s="108">
        <v>0.86736111111111114</v>
      </c>
      <c r="AK43" s="108">
        <v>0.91180555555555554</v>
      </c>
      <c r="AL43" s="108">
        <v>0.9604166666666667</v>
      </c>
      <c r="AM43" s="111" t="s">
        <v>15</v>
      </c>
    </row>
    <row r="44" spans="1:39" ht="31.2" x14ac:dyDescent="0.6">
      <c r="A44" s="57" t="s">
        <v>32</v>
      </c>
      <c r="B44" s="63">
        <f t="shared" si="0"/>
        <v>6.9444444444444198E-4</v>
      </c>
      <c r="C44" s="68"/>
      <c r="D44" s="60">
        <v>0.25</v>
      </c>
      <c r="E44" s="60">
        <v>0.25</v>
      </c>
      <c r="F44" s="69">
        <v>0.25</v>
      </c>
      <c r="G44" s="115">
        <v>0.26458333333333334</v>
      </c>
      <c r="H44" s="108">
        <v>0.28333333333333333</v>
      </c>
      <c r="I44" s="108">
        <v>0.30069444444444443</v>
      </c>
      <c r="J44" s="108">
        <v>0.3215277777777778</v>
      </c>
      <c r="K44" s="108">
        <v>0.34583333333333333</v>
      </c>
      <c r="L44" s="108">
        <v>0.36666666666666664</v>
      </c>
      <c r="M44" s="108">
        <v>0.38750000000000001</v>
      </c>
      <c r="N44" s="108">
        <v>0.40833333333333333</v>
      </c>
      <c r="O44" s="108">
        <v>0.42916666666666664</v>
      </c>
      <c r="P44" s="108">
        <v>0.45</v>
      </c>
      <c r="Q44" s="108">
        <v>0.47013888888888888</v>
      </c>
      <c r="R44" s="108">
        <v>0.4909722222222222</v>
      </c>
      <c r="S44" s="108">
        <v>0.51180555555555551</v>
      </c>
      <c r="T44" s="108">
        <v>0.52569444444444446</v>
      </c>
      <c r="U44" s="108">
        <v>0.5541666666666667</v>
      </c>
      <c r="V44" s="108">
        <v>0.57499999999999996</v>
      </c>
      <c r="W44" s="108">
        <v>0.59930555555555554</v>
      </c>
      <c r="X44" s="108">
        <v>0.6166666666666667</v>
      </c>
      <c r="Y44" s="108">
        <v>0.63055555555555554</v>
      </c>
      <c r="Z44" s="108">
        <v>0.65902777777777777</v>
      </c>
      <c r="AA44" s="108">
        <v>0.67986111111111114</v>
      </c>
      <c r="AB44" s="108">
        <v>0.70138888888888884</v>
      </c>
      <c r="AC44" s="108">
        <v>0.72083333333333333</v>
      </c>
      <c r="AD44" s="108">
        <v>0.7416666666666667</v>
      </c>
      <c r="AE44" s="108">
        <v>0.76111111111111107</v>
      </c>
      <c r="AF44" s="108">
        <v>0.78333333333333333</v>
      </c>
      <c r="AG44" s="108">
        <v>0.80208333333333337</v>
      </c>
      <c r="AH44" s="108">
        <v>0.82291666666666663</v>
      </c>
      <c r="AI44" s="108">
        <v>0.84375</v>
      </c>
      <c r="AJ44" s="108">
        <v>0.86805555555555558</v>
      </c>
      <c r="AK44" s="108">
        <v>0.91249999999999998</v>
      </c>
      <c r="AL44" s="108">
        <v>0.96111111111111114</v>
      </c>
      <c r="AM44" s="111" t="s">
        <v>15</v>
      </c>
    </row>
    <row r="45" spans="1:39" ht="31.2" x14ac:dyDescent="0.6">
      <c r="A45" s="57" t="s">
        <v>31</v>
      </c>
      <c r="B45" s="63">
        <f t="shared" si="0"/>
        <v>6.9444444444444198E-4</v>
      </c>
      <c r="C45" s="68"/>
      <c r="D45" s="60">
        <v>0.41199999999999998</v>
      </c>
      <c r="E45" s="60">
        <v>0.41199999999999998</v>
      </c>
      <c r="F45" s="69">
        <v>0.41199999999999998</v>
      </c>
      <c r="G45" s="115">
        <v>0.26527777777777778</v>
      </c>
      <c r="H45" s="108">
        <v>0.28402777777777777</v>
      </c>
      <c r="I45" s="108">
        <v>0.30138888888888887</v>
      </c>
      <c r="J45" s="108">
        <v>0.32222222222222224</v>
      </c>
      <c r="K45" s="108">
        <v>0.34652777777777777</v>
      </c>
      <c r="L45" s="108">
        <v>0.36736111111111114</v>
      </c>
      <c r="M45" s="108">
        <v>0.38819444444444445</v>
      </c>
      <c r="N45" s="108">
        <v>0.40902777777777777</v>
      </c>
      <c r="O45" s="108">
        <v>0.42986111111111114</v>
      </c>
      <c r="P45" s="108">
        <v>0.45069444444444445</v>
      </c>
      <c r="Q45" s="108">
        <v>0.47083333333333333</v>
      </c>
      <c r="R45" s="108">
        <v>0.49166666666666664</v>
      </c>
      <c r="S45" s="108">
        <v>0.51249999999999996</v>
      </c>
      <c r="T45" s="108">
        <v>0.52638888888888891</v>
      </c>
      <c r="U45" s="108">
        <v>0.55486111111111114</v>
      </c>
      <c r="V45" s="108">
        <v>0.5756944444444444</v>
      </c>
      <c r="W45" s="108">
        <v>0.6</v>
      </c>
      <c r="X45" s="108">
        <v>0.61736111111111114</v>
      </c>
      <c r="Y45" s="108">
        <v>0.63124999999999998</v>
      </c>
      <c r="Z45" s="108">
        <v>0.65972222222222221</v>
      </c>
      <c r="AA45" s="108">
        <v>0.68055555555555558</v>
      </c>
      <c r="AB45" s="108">
        <v>0.70208333333333328</v>
      </c>
      <c r="AC45" s="108">
        <v>0.72152777777777777</v>
      </c>
      <c r="AD45" s="108">
        <v>0.74236111111111114</v>
      </c>
      <c r="AE45" s="108">
        <v>0.76180555555555551</v>
      </c>
      <c r="AF45" s="108">
        <v>0.78402777777777777</v>
      </c>
      <c r="AG45" s="108">
        <v>0.80277777777777781</v>
      </c>
      <c r="AH45" s="108">
        <v>0.82361111111111107</v>
      </c>
      <c r="AI45" s="108">
        <v>0.84444444444444444</v>
      </c>
      <c r="AJ45" s="108">
        <v>0.86875000000000002</v>
      </c>
      <c r="AK45" s="108">
        <v>0.91319444444444442</v>
      </c>
      <c r="AL45" s="108">
        <v>0.96180555555555558</v>
      </c>
      <c r="AM45" s="111" t="s">
        <v>15</v>
      </c>
    </row>
    <row r="46" spans="1:39" ht="31.2" x14ac:dyDescent="0.6">
      <c r="A46" s="57" t="s">
        <v>43</v>
      </c>
      <c r="B46" s="63">
        <f t="shared" si="0"/>
        <v>1.388888888888884E-3</v>
      </c>
      <c r="C46" s="68"/>
      <c r="D46" s="60">
        <v>0.76</v>
      </c>
      <c r="E46" s="60">
        <v>0.76</v>
      </c>
      <c r="F46" s="69">
        <v>0.76</v>
      </c>
      <c r="G46" s="115">
        <v>0.26666666666666666</v>
      </c>
      <c r="H46" s="108">
        <v>0.28472222222222221</v>
      </c>
      <c r="I46" s="108">
        <v>0.30277777777777776</v>
      </c>
      <c r="J46" s="108">
        <v>0.32361111111111113</v>
      </c>
      <c r="K46" s="108">
        <v>0.34791666666666665</v>
      </c>
      <c r="L46" s="108">
        <v>0.36875000000000002</v>
      </c>
      <c r="M46" s="108">
        <v>0.38958333333333334</v>
      </c>
      <c r="N46" s="108">
        <v>0.41041666666666665</v>
      </c>
      <c r="O46" s="108">
        <v>0.43125000000000002</v>
      </c>
      <c r="P46" s="108">
        <v>0.45208333333333334</v>
      </c>
      <c r="Q46" s="108">
        <v>0.47291666666666665</v>
      </c>
      <c r="R46" s="108">
        <v>0.49375000000000002</v>
      </c>
      <c r="S46" s="108">
        <v>0.51458333333333328</v>
      </c>
      <c r="T46" s="108">
        <v>0.52847222222222223</v>
      </c>
      <c r="U46" s="108">
        <v>0.55625000000000002</v>
      </c>
      <c r="V46" s="108">
        <v>0.57708333333333328</v>
      </c>
      <c r="W46" s="108">
        <v>0.60138888888888886</v>
      </c>
      <c r="X46" s="108">
        <v>0.61875000000000002</v>
      </c>
      <c r="Y46" s="108">
        <v>0.63263888888888886</v>
      </c>
      <c r="Z46" s="108">
        <v>0.66111111111111109</v>
      </c>
      <c r="AA46" s="108">
        <v>0.68194444444444446</v>
      </c>
      <c r="AB46" s="108">
        <v>0.70347222222222228</v>
      </c>
      <c r="AC46" s="108">
        <v>0.72291666666666665</v>
      </c>
      <c r="AD46" s="108">
        <v>0.74375000000000002</v>
      </c>
      <c r="AE46" s="108">
        <v>0.7631944444444444</v>
      </c>
      <c r="AF46" s="108">
        <v>0.78541666666666665</v>
      </c>
      <c r="AG46" s="108">
        <v>0.8041666666666667</v>
      </c>
      <c r="AH46" s="108">
        <v>0.82430555555555551</v>
      </c>
      <c r="AI46" s="108">
        <v>0.84513888888888888</v>
      </c>
      <c r="AJ46" s="108">
        <v>0.86944444444444446</v>
      </c>
      <c r="AK46" s="108">
        <v>0.91388888888888886</v>
      </c>
      <c r="AL46" s="108">
        <v>0.96250000000000002</v>
      </c>
      <c r="AM46" s="111" t="s">
        <v>15</v>
      </c>
    </row>
    <row r="47" spans="1:39" ht="31.2" x14ac:dyDescent="0.6">
      <c r="A47" s="57" t="s">
        <v>30</v>
      </c>
      <c r="B47" s="63">
        <f t="shared" si="0"/>
        <v>6.9444444444444198E-4</v>
      </c>
      <c r="C47" s="68"/>
      <c r="D47" s="60">
        <v>0.247</v>
      </c>
      <c r="E47" s="60">
        <v>0.247</v>
      </c>
      <c r="F47" s="69">
        <v>0.247</v>
      </c>
      <c r="G47" s="115">
        <v>0.2673611111111111</v>
      </c>
      <c r="H47" s="108">
        <v>0.28541666666666665</v>
      </c>
      <c r="I47" s="108">
        <v>0.3034722222222222</v>
      </c>
      <c r="J47" s="108">
        <v>0.32430555555555557</v>
      </c>
      <c r="K47" s="108">
        <v>0.34861111111111109</v>
      </c>
      <c r="L47" s="108">
        <v>0.36944444444444446</v>
      </c>
      <c r="M47" s="108">
        <v>0.39027777777777778</v>
      </c>
      <c r="N47" s="108">
        <v>0.41111111111111109</v>
      </c>
      <c r="O47" s="108">
        <v>0.43194444444444446</v>
      </c>
      <c r="P47" s="108">
        <v>0.45277777777777778</v>
      </c>
      <c r="Q47" s="108">
        <v>0.47361111111111109</v>
      </c>
      <c r="R47" s="108">
        <v>0.49444444444444446</v>
      </c>
      <c r="S47" s="108">
        <v>0.51527777777777772</v>
      </c>
      <c r="T47" s="108">
        <v>0.52916666666666667</v>
      </c>
      <c r="U47" s="108">
        <v>0.55694444444444446</v>
      </c>
      <c r="V47" s="108">
        <v>0.57777777777777772</v>
      </c>
      <c r="W47" s="108">
        <v>0.6020833333333333</v>
      </c>
      <c r="X47" s="108">
        <v>0.61944444444444446</v>
      </c>
      <c r="Y47" s="108">
        <v>0.6333333333333333</v>
      </c>
      <c r="Z47" s="108">
        <v>0.66180555555555554</v>
      </c>
      <c r="AA47" s="108">
        <v>0.68263888888888891</v>
      </c>
      <c r="AB47" s="108">
        <v>0.70416666666666672</v>
      </c>
      <c r="AC47" s="108">
        <v>0.72361111111111109</v>
      </c>
      <c r="AD47" s="108">
        <v>0.74444444444444446</v>
      </c>
      <c r="AE47" s="108">
        <v>0.76388888888888884</v>
      </c>
      <c r="AF47" s="108">
        <v>0.78611111111111109</v>
      </c>
      <c r="AG47" s="108">
        <v>0.80486111111111114</v>
      </c>
      <c r="AH47" s="108">
        <v>0.82499999999999996</v>
      </c>
      <c r="AI47" s="108">
        <v>0.84583333333333333</v>
      </c>
      <c r="AJ47" s="108">
        <v>0.87013888888888891</v>
      </c>
      <c r="AK47" s="108">
        <v>0.9145833333333333</v>
      </c>
      <c r="AL47" s="108">
        <v>0.96319444444444446</v>
      </c>
      <c r="AM47" s="111" t="s">
        <v>15</v>
      </c>
    </row>
    <row r="48" spans="1:39" ht="31.2" x14ac:dyDescent="0.6">
      <c r="A48" s="57" t="s">
        <v>29</v>
      </c>
      <c r="B48" s="63">
        <f t="shared" si="0"/>
        <v>1.388888888888884E-3</v>
      </c>
      <c r="C48" s="68"/>
      <c r="D48" s="60">
        <v>0.6</v>
      </c>
      <c r="E48" s="60">
        <v>0.6</v>
      </c>
      <c r="F48" s="69">
        <v>0.6</v>
      </c>
      <c r="G48" s="115">
        <v>0.26874999999999999</v>
      </c>
      <c r="H48" s="108">
        <v>0.28680555555555554</v>
      </c>
      <c r="I48" s="108">
        <v>0.30416666666666664</v>
      </c>
      <c r="J48" s="108">
        <v>0.32569444444444445</v>
      </c>
      <c r="K48" s="108">
        <v>0.35</v>
      </c>
      <c r="L48" s="108">
        <v>0.37083333333333335</v>
      </c>
      <c r="M48" s="108">
        <v>0.39166666666666666</v>
      </c>
      <c r="N48" s="108">
        <v>0.41249999999999998</v>
      </c>
      <c r="O48" s="108">
        <v>0.43333333333333335</v>
      </c>
      <c r="P48" s="108">
        <v>0.45416666666666666</v>
      </c>
      <c r="Q48" s="108">
        <v>0.47499999999999998</v>
      </c>
      <c r="R48" s="108">
        <v>0.49583333333333335</v>
      </c>
      <c r="S48" s="108">
        <v>0.51666666666666672</v>
      </c>
      <c r="T48" s="108">
        <v>0.53055555555555556</v>
      </c>
      <c r="U48" s="108">
        <v>0.55833333333333335</v>
      </c>
      <c r="V48" s="108">
        <v>0.57916666666666672</v>
      </c>
      <c r="W48" s="108">
        <v>0.60347222222222219</v>
      </c>
      <c r="X48" s="108">
        <v>0.62083333333333335</v>
      </c>
      <c r="Y48" s="108">
        <v>0.63472222222222219</v>
      </c>
      <c r="Z48" s="108">
        <v>0.66388888888888886</v>
      </c>
      <c r="AA48" s="108">
        <v>0.68472222222222223</v>
      </c>
      <c r="AB48" s="108">
        <v>0.7055555555555556</v>
      </c>
      <c r="AC48" s="108">
        <v>0.72499999999999998</v>
      </c>
      <c r="AD48" s="108">
        <v>0.74583333333333335</v>
      </c>
      <c r="AE48" s="108">
        <v>0.76527777777777772</v>
      </c>
      <c r="AF48" s="108">
        <v>0.78749999999999998</v>
      </c>
      <c r="AG48" s="108">
        <v>0.80625000000000002</v>
      </c>
      <c r="AH48" s="108">
        <v>0.82638888888888884</v>
      </c>
      <c r="AI48" s="108">
        <v>0.84722222222222221</v>
      </c>
      <c r="AJ48" s="108">
        <v>0.87152777777777779</v>
      </c>
      <c r="AK48" s="108">
        <v>0.91597222222222219</v>
      </c>
      <c r="AL48" s="108">
        <v>0.96458333333333335</v>
      </c>
      <c r="AM48" s="111" t="s">
        <v>15</v>
      </c>
    </row>
    <row r="49" spans="1:39" ht="31.2" x14ac:dyDescent="0.6">
      <c r="A49" s="57" t="s">
        <v>28</v>
      </c>
      <c r="B49" s="63">
        <f t="shared" si="0"/>
        <v>6.9444444444444198E-4</v>
      </c>
      <c r="C49" s="68"/>
      <c r="D49" s="60">
        <v>0.28299999999999997</v>
      </c>
      <c r="E49" s="60">
        <v>0.28299999999999997</v>
      </c>
      <c r="F49" s="69">
        <v>0.28299999999999997</v>
      </c>
      <c r="G49" s="115">
        <v>0.26944444444444443</v>
      </c>
      <c r="H49" s="108">
        <v>0.28749999999999998</v>
      </c>
      <c r="I49" s="108">
        <v>0.30486111111111114</v>
      </c>
      <c r="J49" s="108">
        <v>0.3263888888888889</v>
      </c>
      <c r="K49" s="108">
        <v>0.35069444444444442</v>
      </c>
      <c r="L49" s="108">
        <v>0.37152777777777779</v>
      </c>
      <c r="M49" s="108">
        <v>0.3923611111111111</v>
      </c>
      <c r="N49" s="108">
        <v>0.41319444444444442</v>
      </c>
      <c r="O49" s="108">
        <v>0.43402777777777779</v>
      </c>
      <c r="P49" s="108">
        <v>0.4548611111111111</v>
      </c>
      <c r="Q49" s="108">
        <v>0.47569444444444442</v>
      </c>
      <c r="R49" s="108">
        <v>0.49652777777777779</v>
      </c>
      <c r="S49" s="108">
        <v>0.51736111111111116</v>
      </c>
      <c r="T49" s="108">
        <v>0.53125</v>
      </c>
      <c r="U49" s="108">
        <v>0.55902777777777779</v>
      </c>
      <c r="V49" s="108">
        <v>0.57986111111111116</v>
      </c>
      <c r="W49" s="108">
        <v>0.60416666666666663</v>
      </c>
      <c r="X49" s="108">
        <v>0.62152777777777779</v>
      </c>
      <c r="Y49" s="108">
        <v>0.63541666666666663</v>
      </c>
      <c r="Z49" s="108">
        <v>0.6645833333333333</v>
      </c>
      <c r="AA49" s="108">
        <v>0.68541666666666667</v>
      </c>
      <c r="AB49" s="108">
        <v>0.70625000000000004</v>
      </c>
      <c r="AC49" s="108">
        <v>0.72569444444444442</v>
      </c>
      <c r="AD49" s="108">
        <v>0.74652777777777779</v>
      </c>
      <c r="AE49" s="108">
        <v>0.76597222222222228</v>
      </c>
      <c r="AF49" s="108">
        <v>0.78819444444444442</v>
      </c>
      <c r="AG49" s="108">
        <v>0.80625000000000002</v>
      </c>
      <c r="AH49" s="108">
        <v>0.82708333333333328</v>
      </c>
      <c r="AI49" s="108">
        <v>0.84791666666666665</v>
      </c>
      <c r="AJ49" s="108">
        <v>0.87222222222222223</v>
      </c>
      <c r="AK49" s="108">
        <v>0.91666666666666663</v>
      </c>
      <c r="AL49" s="108">
        <v>0.96527777777777779</v>
      </c>
      <c r="AM49" s="111" t="s">
        <v>15</v>
      </c>
    </row>
    <row r="50" spans="1:39" ht="31.2" x14ac:dyDescent="0.6">
      <c r="A50" s="57" t="s">
        <v>27</v>
      </c>
      <c r="B50" s="63">
        <f t="shared" si="0"/>
        <v>1.388888888888884E-3</v>
      </c>
      <c r="C50" s="68"/>
      <c r="D50" s="60">
        <v>0.57799999999999996</v>
      </c>
      <c r="E50" s="60">
        <v>0.57799999999999996</v>
      </c>
      <c r="F50" s="69">
        <v>0.57799999999999996</v>
      </c>
      <c r="G50" s="115">
        <v>0.27013888888888887</v>
      </c>
      <c r="H50" s="108">
        <v>0.28819444444444442</v>
      </c>
      <c r="I50" s="108">
        <v>0.30555555555555558</v>
      </c>
      <c r="J50" s="108">
        <v>0.32777777777777778</v>
      </c>
      <c r="K50" s="108">
        <v>0.35208333333333336</v>
      </c>
      <c r="L50" s="108">
        <v>0.37291666666666667</v>
      </c>
      <c r="M50" s="108">
        <v>0.39374999999999999</v>
      </c>
      <c r="N50" s="108">
        <v>0.41458333333333336</v>
      </c>
      <c r="O50" s="108">
        <v>0.43541666666666667</v>
      </c>
      <c r="P50" s="108">
        <v>0.45624999999999999</v>
      </c>
      <c r="Q50" s="108">
        <v>0.47638888888888886</v>
      </c>
      <c r="R50" s="108">
        <v>0.49722222222222223</v>
      </c>
      <c r="S50" s="108">
        <v>0.5180555555555556</v>
      </c>
      <c r="T50" s="108">
        <v>0.53194444444444444</v>
      </c>
      <c r="U50" s="108">
        <v>0.56041666666666667</v>
      </c>
      <c r="V50" s="108">
        <v>0.58125000000000004</v>
      </c>
      <c r="W50" s="108">
        <v>0.60555555555555551</v>
      </c>
      <c r="X50" s="108">
        <v>0.62291666666666667</v>
      </c>
      <c r="Y50" s="108">
        <v>0.63680555555555551</v>
      </c>
      <c r="Z50" s="108">
        <v>0.66527777777777775</v>
      </c>
      <c r="AA50" s="108">
        <v>0.68611111111111112</v>
      </c>
      <c r="AB50" s="108">
        <v>0.70694444444444449</v>
      </c>
      <c r="AC50" s="108">
        <v>0.7270833333333333</v>
      </c>
      <c r="AD50" s="108">
        <v>0.74791666666666667</v>
      </c>
      <c r="AE50" s="108">
        <v>0.76736111111111116</v>
      </c>
      <c r="AF50" s="108">
        <v>0.7895833333333333</v>
      </c>
      <c r="AG50" s="108">
        <v>0.80694444444444446</v>
      </c>
      <c r="AH50" s="108">
        <v>0.82777777777777772</v>
      </c>
      <c r="AI50" s="108">
        <v>0.84861111111111109</v>
      </c>
      <c r="AJ50" s="108">
        <v>0.87291666666666667</v>
      </c>
      <c r="AK50" s="108">
        <v>0.91736111111111107</v>
      </c>
      <c r="AL50" s="108">
        <v>0.96597222222222223</v>
      </c>
      <c r="AM50" s="111" t="s">
        <v>15</v>
      </c>
    </row>
    <row r="51" spans="1:39" ht="31.2" x14ac:dyDescent="0.6">
      <c r="A51" s="57" t="s">
        <v>26</v>
      </c>
      <c r="B51" s="63">
        <f t="shared" si="0"/>
        <v>6.9444444444444198E-4</v>
      </c>
      <c r="C51" s="68"/>
      <c r="D51" s="60">
        <v>0.36499999999999999</v>
      </c>
      <c r="E51" s="60">
        <v>0.36499999999999999</v>
      </c>
      <c r="F51" s="69">
        <v>0.36499999999999999</v>
      </c>
      <c r="G51" s="115">
        <v>0.27152777777777776</v>
      </c>
      <c r="H51" s="108">
        <v>0.28888888888888886</v>
      </c>
      <c r="I51" s="108">
        <v>0.30694444444444446</v>
      </c>
      <c r="J51" s="108">
        <v>0.32847222222222222</v>
      </c>
      <c r="K51" s="108">
        <v>0.3527777777777778</v>
      </c>
      <c r="L51" s="108">
        <v>0.37361111111111112</v>
      </c>
      <c r="M51" s="108">
        <v>0.39444444444444443</v>
      </c>
      <c r="N51" s="108">
        <v>0.4152777777777778</v>
      </c>
      <c r="O51" s="108">
        <v>0.43611111111111112</v>
      </c>
      <c r="P51" s="108">
        <v>0.45694444444444443</v>
      </c>
      <c r="Q51" s="108">
        <v>0.4777777777777778</v>
      </c>
      <c r="R51" s="108">
        <v>0.49861111111111112</v>
      </c>
      <c r="S51" s="108">
        <v>0.51944444444444449</v>
      </c>
      <c r="T51" s="108">
        <v>0.53333333333333333</v>
      </c>
      <c r="U51" s="108">
        <v>0.56111111111111112</v>
      </c>
      <c r="V51" s="108">
        <v>0.58194444444444449</v>
      </c>
      <c r="W51" s="108">
        <v>0.60624999999999996</v>
      </c>
      <c r="X51" s="108">
        <v>0.62361111111111112</v>
      </c>
      <c r="Y51" s="108">
        <v>0.63749999999999996</v>
      </c>
      <c r="Z51" s="108">
        <v>0.66597222222222219</v>
      </c>
      <c r="AA51" s="108">
        <v>0.68680555555555556</v>
      </c>
      <c r="AB51" s="108">
        <v>0.70833333333333337</v>
      </c>
      <c r="AC51" s="108">
        <v>0.72777777777777775</v>
      </c>
      <c r="AD51" s="108">
        <v>0.74861111111111112</v>
      </c>
      <c r="AE51" s="108">
        <v>0.7680555555555556</v>
      </c>
      <c r="AF51" s="108">
        <v>0.79027777777777775</v>
      </c>
      <c r="AG51" s="108">
        <v>0.80833333333333335</v>
      </c>
      <c r="AH51" s="108">
        <v>0.82916666666666672</v>
      </c>
      <c r="AI51" s="108">
        <v>0.85</v>
      </c>
      <c r="AJ51" s="108">
        <v>0.87430555555555556</v>
      </c>
      <c r="AK51" s="108">
        <v>0.91874999999999996</v>
      </c>
      <c r="AL51" s="108">
        <v>0.96736111111111112</v>
      </c>
      <c r="AM51" s="111" t="s">
        <v>15</v>
      </c>
    </row>
    <row r="52" spans="1:39" ht="31.2" x14ac:dyDescent="0.6">
      <c r="A52" s="57" t="s">
        <v>25</v>
      </c>
      <c r="B52" s="63">
        <f t="shared" si="0"/>
        <v>1.388888888888884E-3</v>
      </c>
      <c r="C52" s="68"/>
      <c r="D52" s="60">
        <v>0.5</v>
      </c>
      <c r="E52" s="60">
        <v>0.5</v>
      </c>
      <c r="F52" s="69">
        <v>0.5</v>
      </c>
      <c r="G52" s="115">
        <v>0.2722222222222222</v>
      </c>
      <c r="H52" s="108">
        <v>0.2902777777777778</v>
      </c>
      <c r="I52" s="108">
        <v>0.30763888888888891</v>
      </c>
      <c r="J52" s="108">
        <v>0.3298611111111111</v>
      </c>
      <c r="K52" s="108">
        <v>0.35416666666666669</v>
      </c>
      <c r="L52" s="108">
        <v>0.375</v>
      </c>
      <c r="M52" s="108">
        <v>0.39583333333333331</v>
      </c>
      <c r="N52" s="108">
        <v>0.41666666666666669</v>
      </c>
      <c r="O52" s="108">
        <v>0.4375</v>
      </c>
      <c r="P52" s="108">
        <v>0.45833333333333331</v>
      </c>
      <c r="Q52" s="108">
        <v>0.47847222222222224</v>
      </c>
      <c r="R52" s="108">
        <v>0.49930555555555556</v>
      </c>
      <c r="S52" s="108">
        <v>0.52013888888888893</v>
      </c>
      <c r="T52" s="108">
        <v>0.53402777777777777</v>
      </c>
      <c r="U52" s="108">
        <v>0.5625</v>
      </c>
      <c r="V52" s="108">
        <v>0.58333333333333337</v>
      </c>
      <c r="W52" s="108">
        <v>0.60763888888888884</v>
      </c>
      <c r="X52" s="108">
        <v>0.625</v>
      </c>
      <c r="Y52" s="108">
        <v>0.63888888888888884</v>
      </c>
      <c r="Z52" s="108">
        <v>0.66805555555555551</v>
      </c>
      <c r="AA52" s="108">
        <v>0.68888888888888888</v>
      </c>
      <c r="AB52" s="108">
        <v>0.70972222222222225</v>
      </c>
      <c r="AC52" s="108">
        <v>0.72916666666666663</v>
      </c>
      <c r="AD52" s="108">
        <v>0.75</v>
      </c>
      <c r="AE52" s="108">
        <v>0.76944444444444449</v>
      </c>
      <c r="AF52" s="108">
        <v>0.79166666666666663</v>
      </c>
      <c r="AG52" s="108">
        <v>0.80972222222222223</v>
      </c>
      <c r="AH52" s="108">
        <v>0.8305555555555556</v>
      </c>
      <c r="AI52" s="108">
        <v>0.85138888888888886</v>
      </c>
      <c r="AJ52" s="108">
        <v>0.87569444444444444</v>
      </c>
      <c r="AK52" s="108">
        <v>0.92013888888888884</v>
      </c>
      <c r="AL52" s="108">
        <v>0.96875</v>
      </c>
      <c r="AM52" s="111" t="s">
        <v>15</v>
      </c>
    </row>
    <row r="53" spans="1:39" ht="31.2" x14ac:dyDescent="0.6">
      <c r="A53" s="57" t="s">
        <v>24</v>
      </c>
      <c r="B53" s="63">
        <f t="shared" si="0"/>
        <v>1.388888888888884E-3</v>
      </c>
      <c r="C53" s="68"/>
      <c r="D53" s="60">
        <v>0.50600000000000001</v>
      </c>
      <c r="E53" s="60">
        <v>0.50600000000000001</v>
      </c>
      <c r="F53" s="69">
        <v>0.50600000000000001</v>
      </c>
      <c r="G53" s="115">
        <v>0.27361111111111114</v>
      </c>
      <c r="H53" s="108">
        <v>0.29166666666666669</v>
      </c>
      <c r="I53" s="108">
        <v>0.30902777777777779</v>
      </c>
      <c r="J53" s="108">
        <v>0.33124999999999999</v>
      </c>
      <c r="K53" s="108">
        <v>0.35555555555555557</v>
      </c>
      <c r="L53" s="108">
        <v>0.37638888888888888</v>
      </c>
      <c r="M53" s="108">
        <v>0.3972222222222222</v>
      </c>
      <c r="N53" s="108">
        <v>0.41805555555555557</v>
      </c>
      <c r="O53" s="108">
        <v>0.43888888888888888</v>
      </c>
      <c r="P53" s="108">
        <v>0.4597222222222222</v>
      </c>
      <c r="Q53" s="108">
        <v>0.47986111111111113</v>
      </c>
      <c r="R53" s="108">
        <v>0.50069444444444444</v>
      </c>
      <c r="S53" s="108">
        <v>0.52152777777777781</v>
      </c>
      <c r="T53" s="108">
        <v>0.53541666666666665</v>
      </c>
      <c r="U53" s="108">
        <v>0.56388888888888888</v>
      </c>
      <c r="V53" s="108">
        <v>0.58472222222222225</v>
      </c>
      <c r="W53" s="108">
        <v>0.60902777777777772</v>
      </c>
      <c r="X53" s="108">
        <v>0.62638888888888888</v>
      </c>
      <c r="Y53" s="108">
        <v>0.64027777777777772</v>
      </c>
      <c r="Z53" s="108">
        <v>0.6694444444444444</v>
      </c>
      <c r="AA53" s="108">
        <v>0.69027777777777777</v>
      </c>
      <c r="AB53" s="108">
        <v>0.71111111111111114</v>
      </c>
      <c r="AC53" s="108">
        <v>0.73055555555555551</v>
      </c>
      <c r="AD53" s="108">
        <v>0.75138888888888888</v>
      </c>
      <c r="AE53" s="108">
        <v>0.77083333333333337</v>
      </c>
      <c r="AF53" s="108">
        <v>0.79305555555555551</v>
      </c>
      <c r="AG53" s="108">
        <v>0.81180555555555556</v>
      </c>
      <c r="AH53" s="108">
        <v>0.83263888888888893</v>
      </c>
      <c r="AI53" s="108">
        <v>0.85347222222222219</v>
      </c>
      <c r="AJ53" s="108">
        <v>0.87777777777777777</v>
      </c>
      <c r="AK53" s="108">
        <v>0.92222222222222228</v>
      </c>
      <c r="AL53" s="108">
        <v>0.97083333333333333</v>
      </c>
      <c r="AM53" s="111" t="s">
        <v>15</v>
      </c>
    </row>
    <row r="54" spans="1:39" ht="31.2" x14ac:dyDescent="0.6">
      <c r="A54" s="57" t="s">
        <v>23</v>
      </c>
      <c r="B54" s="63">
        <f t="shared" si="0"/>
        <v>6.9444444444444198E-4</v>
      </c>
      <c r="C54" s="68"/>
      <c r="D54" s="60">
        <v>0.35099999999999998</v>
      </c>
      <c r="E54" s="60">
        <v>0.35099999999999998</v>
      </c>
      <c r="F54" s="69">
        <v>0.35099999999999998</v>
      </c>
      <c r="G54" s="115">
        <v>0.27430555555555558</v>
      </c>
      <c r="H54" s="108">
        <v>0.29375000000000001</v>
      </c>
      <c r="I54" s="108">
        <v>0.30972222222222223</v>
      </c>
      <c r="J54" s="108">
        <v>0.33194444444444443</v>
      </c>
      <c r="K54" s="108">
        <v>0.35625000000000001</v>
      </c>
      <c r="L54" s="108">
        <v>0.37708333333333333</v>
      </c>
      <c r="M54" s="108">
        <v>0.39791666666666664</v>
      </c>
      <c r="N54" s="108">
        <v>0.41875000000000001</v>
      </c>
      <c r="O54" s="108">
        <v>0.43958333333333333</v>
      </c>
      <c r="P54" s="108">
        <v>0.46041666666666664</v>
      </c>
      <c r="Q54" s="108">
        <v>0.48055555555555557</v>
      </c>
      <c r="R54" s="108">
        <v>0.50138888888888888</v>
      </c>
      <c r="S54" s="108">
        <v>0.52222222222222225</v>
      </c>
      <c r="T54" s="108">
        <v>0.53611111111111109</v>
      </c>
      <c r="U54" s="108">
        <v>0.56458333333333333</v>
      </c>
      <c r="V54" s="108">
        <v>0.5854166666666667</v>
      </c>
      <c r="W54" s="108">
        <v>0.60972222222222228</v>
      </c>
      <c r="X54" s="108">
        <v>0.62708333333333333</v>
      </c>
      <c r="Y54" s="108">
        <v>0.64097222222222228</v>
      </c>
      <c r="Z54" s="108">
        <v>0.67013888888888884</v>
      </c>
      <c r="AA54" s="108">
        <v>0.69097222222222221</v>
      </c>
      <c r="AB54" s="108">
        <v>0.71180555555555558</v>
      </c>
      <c r="AC54" s="108">
        <v>0.73124999999999996</v>
      </c>
      <c r="AD54" s="108">
        <v>0.75208333333333333</v>
      </c>
      <c r="AE54" s="108">
        <v>0.77152777777777781</v>
      </c>
      <c r="AF54" s="108">
        <v>0.79374999999999996</v>
      </c>
      <c r="AG54" s="108">
        <v>0.81319444444444444</v>
      </c>
      <c r="AH54" s="108">
        <v>0.83402777777777781</v>
      </c>
      <c r="AI54" s="108">
        <v>0.85486111111111107</v>
      </c>
      <c r="AJ54" s="108">
        <v>0.87916666666666665</v>
      </c>
      <c r="AK54" s="108">
        <v>0.92361111111111116</v>
      </c>
      <c r="AL54" s="108">
        <v>0.97222222222222221</v>
      </c>
      <c r="AM54" s="111" t="s">
        <v>15</v>
      </c>
    </row>
    <row r="55" spans="1:39" ht="31.2" x14ac:dyDescent="0.6">
      <c r="A55" s="57" t="s">
        <v>22</v>
      </c>
      <c r="B55" s="63">
        <f t="shared" si="0"/>
        <v>1.388888888888884E-3</v>
      </c>
      <c r="C55" s="68"/>
      <c r="D55" s="60">
        <v>0.36299999999999999</v>
      </c>
      <c r="E55" s="60">
        <v>0.36299999999999999</v>
      </c>
      <c r="F55" s="69">
        <v>0.36299999999999999</v>
      </c>
      <c r="G55" s="115">
        <v>0.27500000000000002</v>
      </c>
      <c r="H55" s="108">
        <v>0.2951388888888889</v>
      </c>
      <c r="I55" s="108">
        <v>0.31041666666666667</v>
      </c>
      <c r="J55" s="108">
        <v>0.33333333333333331</v>
      </c>
      <c r="K55" s="108">
        <v>0.3576388888888889</v>
      </c>
      <c r="L55" s="108">
        <v>0.37847222222222221</v>
      </c>
      <c r="M55" s="108">
        <v>0.39930555555555558</v>
      </c>
      <c r="N55" s="108">
        <v>0.4201388888888889</v>
      </c>
      <c r="O55" s="108">
        <v>0.44097222222222221</v>
      </c>
      <c r="P55" s="108">
        <v>0.46180555555555558</v>
      </c>
      <c r="Q55" s="108">
        <v>0.48125000000000001</v>
      </c>
      <c r="R55" s="108">
        <v>0.50208333333333333</v>
      </c>
      <c r="S55" s="108">
        <v>0.5229166666666667</v>
      </c>
      <c r="T55" s="108">
        <v>0.53680555555555554</v>
      </c>
      <c r="U55" s="108">
        <v>0.56597222222222221</v>
      </c>
      <c r="V55" s="108">
        <v>0.58680555555555558</v>
      </c>
      <c r="W55" s="108">
        <v>0.61111111111111116</v>
      </c>
      <c r="X55" s="108">
        <v>0.62847222222222221</v>
      </c>
      <c r="Y55" s="108">
        <v>0.64236111111111116</v>
      </c>
      <c r="Z55" s="108">
        <v>0.67083333333333328</v>
      </c>
      <c r="AA55" s="108">
        <v>0.69166666666666665</v>
      </c>
      <c r="AB55" s="108">
        <v>0.71250000000000002</v>
      </c>
      <c r="AC55" s="108">
        <v>0.73263888888888884</v>
      </c>
      <c r="AD55" s="108">
        <v>0.75347222222222221</v>
      </c>
      <c r="AE55" s="108">
        <v>0.7729166666666667</v>
      </c>
      <c r="AF55" s="108">
        <v>0.7944444444444444</v>
      </c>
      <c r="AG55" s="108">
        <v>0.81388888888888888</v>
      </c>
      <c r="AH55" s="108">
        <v>0.83472222222222225</v>
      </c>
      <c r="AI55" s="108">
        <v>0.85555555555555551</v>
      </c>
      <c r="AJ55" s="108">
        <v>0.87986111111111109</v>
      </c>
      <c r="AK55" s="108">
        <v>0.9243055555555556</v>
      </c>
      <c r="AL55" s="108">
        <v>0.97291666666666665</v>
      </c>
      <c r="AM55" s="111" t="s">
        <v>15</v>
      </c>
    </row>
    <row r="56" spans="1:39" ht="31.2" x14ac:dyDescent="0.6">
      <c r="A56" s="57" t="s">
        <v>21</v>
      </c>
      <c r="B56" s="63">
        <f t="shared" si="0"/>
        <v>6.9444444444444198E-4</v>
      </c>
      <c r="C56" s="68"/>
      <c r="D56" s="60">
        <v>0.75</v>
      </c>
      <c r="E56" s="60">
        <v>0.75</v>
      </c>
      <c r="F56" s="69">
        <v>0.75</v>
      </c>
      <c r="G56" s="115">
        <v>0.27569444444444446</v>
      </c>
      <c r="H56" s="108">
        <v>0.29583333333333334</v>
      </c>
      <c r="I56" s="108">
        <v>0.31180555555555556</v>
      </c>
      <c r="J56" s="108">
        <v>0.33402777777777776</v>
      </c>
      <c r="K56" s="108">
        <v>0.35833333333333334</v>
      </c>
      <c r="L56" s="108">
        <v>0.37916666666666665</v>
      </c>
      <c r="M56" s="108">
        <v>0.4</v>
      </c>
      <c r="N56" s="108">
        <v>0.42083333333333334</v>
      </c>
      <c r="O56" s="108">
        <v>0.44166666666666665</v>
      </c>
      <c r="P56" s="108">
        <v>0.46250000000000002</v>
      </c>
      <c r="Q56" s="108">
        <v>0.48194444444444445</v>
      </c>
      <c r="R56" s="108">
        <v>0.50277777777777777</v>
      </c>
      <c r="S56" s="108">
        <v>0.52361111111111114</v>
      </c>
      <c r="T56" s="108">
        <v>0.53749999999999998</v>
      </c>
      <c r="U56" s="108">
        <v>0.56666666666666665</v>
      </c>
      <c r="V56" s="108">
        <v>0.58750000000000002</v>
      </c>
      <c r="W56" s="108">
        <v>0.6118055555555556</v>
      </c>
      <c r="X56" s="108">
        <v>0.62916666666666665</v>
      </c>
      <c r="Y56" s="108">
        <v>0.6430555555555556</v>
      </c>
      <c r="Z56" s="108">
        <v>0.67222222222222228</v>
      </c>
      <c r="AA56" s="108">
        <v>0.69305555555555554</v>
      </c>
      <c r="AB56" s="108">
        <v>0.71388888888888891</v>
      </c>
      <c r="AC56" s="108">
        <v>0.73333333333333328</v>
      </c>
      <c r="AD56" s="108">
        <v>0.75416666666666665</v>
      </c>
      <c r="AE56" s="108">
        <v>0.77361111111111114</v>
      </c>
      <c r="AF56" s="108">
        <v>0.79513888888888884</v>
      </c>
      <c r="AG56" s="108">
        <v>0.81458333333333333</v>
      </c>
      <c r="AH56" s="108">
        <v>0.8354166666666667</v>
      </c>
      <c r="AI56" s="108">
        <v>0.85624999999999996</v>
      </c>
      <c r="AJ56" s="108">
        <v>0.88055555555555554</v>
      </c>
      <c r="AK56" s="108">
        <v>0.92500000000000004</v>
      </c>
      <c r="AL56" s="108">
        <v>0.97361111111111109</v>
      </c>
      <c r="AM56" s="111" t="s">
        <v>15</v>
      </c>
    </row>
    <row r="57" spans="1:39" ht="31.2" x14ac:dyDescent="0.6">
      <c r="A57" s="57" t="s">
        <v>44</v>
      </c>
      <c r="B57" s="63">
        <f t="shared" si="0"/>
        <v>6.9444444444444198E-4</v>
      </c>
      <c r="C57" s="68"/>
      <c r="D57" s="60">
        <v>0.314</v>
      </c>
      <c r="E57" s="60">
        <v>0.314</v>
      </c>
      <c r="F57" s="69">
        <v>0.314</v>
      </c>
      <c r="G57" s="115">
        <v>0.27638888888888891</v>
      </c>
      <c r="H57" s="108">
        <v>0.29652777777777778</v>
      </c>
      <c r="I57" s="108">
        <v>0.3125</v>
      </c>
      <c r="J57" s="108">
        <v>0.3347222222222222</v>
      </c>
      <c r="K57" s="108">
        <v>0.35902777777777778</v>
      </c>
      <c r="L57" s="108">
        <v>0.37986111111111109</v>
      </c>
      <c r="M57" s="108">
        <v>0.40069444444444446</v>
      </c>
      <c r="N57" s="108">
        <v>0.42152777777777778</v>
      </c>
      <c r="O57" s="108">
        <v>0.44236111111111109</v>
      </c>
      <c r="P57" s="108">
        <v>0.46319444444444446</v>
      </c>
      <c r="Q57" s="108">
        <v>0.4826388888888889</v>
      </c>
      <c r="R57" s="108">
        <v>0.50347222222222221</v>
      </c>
      <c r="S57" s="108">
        <v>0.52430555555555558</v>
      </c>
      <c r="T57" s="108">
        <v>0.53819444444444442</v>
      </c>
      <c r="U57" s="108">
        <v>0.56736111111111109</v>
      </c>
      <c r="V57" s="108">
        <v>0.58819444444444446</v>
      </c>
      <c r="W57" s="108">
        <v>0.61250000000000004</v>
      </c>
      <c r="X57" s="108">
        <v>0.62986111111111109</v>
      </c>
      <c r="Y57" s="108">
        <v>0.64375000000000004</v>
      </c>
      <c r="Z57" s="108">
        <v>0.67291666666666672</v>
      </c>
      <c r="AA57" s="108">
        <v>0.69374999999999998</v>
      </c>
      <c r="AB57" s="108">
        <v>0.71458333333333335</v>
      </c>
      <c r="AC57" s="108">
        <v>0.73402777777777772</v>
      </c>
      <c r="AD57" s="108">
        <v>0.75486111111111109</v>
      </c>
      <c r="AE57" s="108">
        <v>0.77430555555555558</v>
      </c>
      <c r="AF57" s="108">
        <v>0.79583333333333328</v>
      </c>
      <c r="AG57" s="108">
        <v>0.81527777777777777</v>
      </c>
      <c r="AH57" s="108">
        <v>0.83611111111111114</v>
      </c>
      <c r="AI57" s="108">
        <v>0.8569444444444444</v>
      </c>
      <c r="AJ57" s="108">
        <v>0.88124999999999998</v>
      </c>
      <c r="AK57" s="108">
        <v>0.92569444444444449</v>
      </c>
      <c r="AL57" s="108">
        <v>0.97430555555555554</v>
      </c>
      <c r="AM57" s="111" t="s">
        <v>15</v>
      </c>
    </row>
    <row r="58" spans="1:39" ht="31.2" x14ac:dyDescent="0.6">
      <c r="A58" s="57" t="s">
        <v>19</v>
      </c>
      <c r="B58" s="63">
        <f t="shared" si="0"/>
        <v>1.3888888888889395E-3</v>
      </c>
      <c r="C58" s="68"/>
      <c r="D58" s="60">
        <v>0.433</v>
      </c>
      <c r="E58" s="60">
        <v>0.433</v>
      </c>
      <c r="F58" s="69">
        <v>0.433</v>
      </c>
      <c r="G58" s="115">
        <v>0.27708333333333335</v>
      </c>
      <c r="H58" s="108">
        <v>0.29791666666666666</v>
      </c>
      <c r="I58" s="108">
        <v>0.31388888888888888</v>
      </c>
      <c r="J58" s="108">
        <v>0.33611111111111114</v>
      </c>
      <c r="K58" s="108">
        <v>0.36041666666666666</v>
      </c>
      <c r="L58" s="108">
        <v>0.38124999999999998</v>
      </c>
      <c r="M58" s="108">
        <v>0.40208333333333335</v>
      </c>
      <c r="N58" s="108">
        <v>0.42291666666666666</v>
      </c>
      <c r="O58" s="108">
        <v>0.44374999999999998</v>
      </c>
      <c r="P58" s="108">
        <v>0.46458333333333335</v>
      </c>
      <c r="Q58" s="108">
        <v>0.48472222222222222</v>
      </c>
      <c r="R58" s="108">
        <v>0.50555555555555554</v>
      </c>
      <c r="S58" s="108">
        <v>0.52638888888888891</v>
      </c>
      <c r="T58" s="108">
        <v>0.54027777777777775</v>
      </c>
      <c r="U58" s="108">
        <v>0.56874999999999998</v>
      </c>
      <c r="V58" s="108">
        <v>0.58958333333333335</v>
      </c>
      <c r="W58" s="108">
        <v>0.61388888888888893</v>
      </c>
      <c r="X58" s="108">
        <v>0.63124999999999998</v>
      </c>
      <c r="Y58" s="108">
        <v>0.64513888888888893</v>
      </c>
      <c r="Z58" s="108">
        <v>0.6743055555555556</v>
      </c>
      <c r="AA58" s="108">
        <v>0.69513888888888886</v>
      </c>
      <c r="AB58" s="108">
        <v>0.71597222222222223</v>
      </c>
      <c r="AC58" s="108">
        <v>0.73541666666666672</v>
      </c>
      <c r="AD58" s="108">
        <v>0.75624999999999998</v>
      </c>
      <c r="AE58" s="108">
        <v>0.77638888888888891</v>
      </c>
      <c r="AF58" s="108">
        <v>0.79722222222222228</v>
      </c>
      <c r="AG58" s="108">
        <v>0.81666666666666665</v>
      </c>
      <c r="AH58" s="108">
        <v>0.83750000000000002</v>
      </c>
      <c r="AI58" s="108">
        <v>0.85833333333333328</v>
      </c>
      <c r="AJ58" s="108">
        <v>0.88263888888888886</v>
      </c>
      <c r="AK58" s="108">
        <v>0.92708333333333337</v>
      </c>
      <c r="AL58" s="108">
        <v>0.97569444444444442</v>
      </c>
      <c r="AM58" s="111" t="s">
        <v>15</v>
      </c>
    </row>
    <row r="59" spans="1:39" ht="31.2" x14ac:dyDescent="0.6">
      <c r="A59" s="57" t="s">
        <v>18</v>
      </c>
      <c r="B59" s="63">
        <f t="shared" si="0"/>
        <v>2.0833333333333259E-3</v>
      </c>
      <c r="C59" s="68"/>
      <c r="D59" s="60">
        <v>0.63400000000000001</v>
      </c>
      <c r="E59" s="60">
        <v>0.63400000000000001</v>
      </c>
      <c r="F59" s="69">
        <v>0.63400000000000001</v>
      </c>
      <c r="G59" s="115">
        <v>0.27847222222222223</v>
      </c>
      <c r="H59" s="108">
        <v>0.2986111111111111</v>
      </c>
      <c r="I59" s="108">
        <v>0.31527777777777777</v>
      </c>
      <c r="J59" s="108">
        <v>0.33819444444444446</v>
      </c>
      <c r="K59" s="108">
        <v>0.36249999999999999</v>
      </c>
      <c r="L59" s="108">
        <v>0.38333333333333336</v>
      </c>
      <c r="M59" s="108">
        <v>0.40416666666666667</v>
      </c>
      <c r="N59" s="108">
        <v>0.42499999999999999</v>
      </c>
      <c r="O59" s="108">
        <v>0.44583333333333336</v>
      </c>
      <c r="P59" s="108">
        <v>0.46666666666666667</v>
      </c>
      <c r="Q59" s="108">
        <v>0.48680555555555555</v>
      </c>
      <c r="R59" s="108">
        <v>0.50763888888888886</v>
      </c>
      <c r="S59" s="108">
        <v>0.52847222222222223</v>
      </c>
      <c r="T59" s="108">
        <v>0.54236111111111107</v>
      </c>
      <c r="U59" s="108">
        <v>0.5708333333333333</v>
      </c>
      <c r="V59" s="108">
        <v>0.59166666666666667</v>
      </c>
      <c r="W59" s="108">
        <v>0.61597222222222225</v>
      </c>
      <c r="X59" s="108">
        <v>0.6333333333333333</v>
      </c>
      <c r="Y59" s="108">
        <v>0.64722222222222225</v>
      </c>
      <c r="Z59" s="108">
        <v>0.67569444444444449</v>
      </c>
      <c r="AA59" s="108">
        <v>0.69652777777777775</v>
      </c>
      <c r="AB59" s="108">
        <v>0.71736111111111112</v>
      </c>
      <c r="AC59" s="108">
        <v>0.73750000000000004</v>
      </c>
      <c r="AD59" s="108">
        <v>0.7583333333333333</v>
      </c>
      <c r="AE59" s="108">
        <v>0.77777777777777779</v>
      </c>
      <c r="AF59" s="108">
        <v>0.79861111111111116</v>
      </c>
      <c r="AG59" s="108">
        <v>0.81874999999999998</v>
      </c>
      <c r="AH59" s="108">
        <v>0.83958333333333335</v>
      </c>
      <c r="AI59" s="108">
        <v>0.86041666666666672</v>
      </c>
      <c r="AJ59" s="108">
        <v>0.88472222222222219</v>
      </c>
      <c r="AK59" s="108">
        <v>0.9291666666666667</v>
      </c>
      <c r="AL59" s="108">
        <v>0.97777777777777775</v>
      </c>
      <c r="AM59" s="111" t="s">
        <v>15</v>
      </c>
    </row>
    <row r="60" spans="1:39" ht="31.2" x14ac:dyDescent="0.6">
      <c r="A60" s="57" t="s">
        <v>17</v>
      </c>
      <c r="B60" s="63">
        <f t="shared" si="0"/>
        <v>6.9444444444444198E-4</v>
      </c>
      <c r="C60" s="68"/>
      <c r="D60" s="60">
        <v>0.376</v>
      </c>
      <c r="E60" s="60">
        <v>0.376</v>
      </c>
      <c r="F60" s="69">
        <v>0.376</v>
      </c>
      <c r="G60" s="115">
        <v>0.27916666666666667</v>
      </c>
      <c r="H60" s="108">
        <v>0.3</v>
      </c>
      <c r="I60" s="108">
        <v>0.31597222222222221</v>
      </c>
      <c r="J60" s="108">
        <v>0.33888888888888891</v>
      </c>
      <c r="K60" s="108">
        <v>0.36319444444444443</v>
      </c>
      <c r="L60" s="108">
        <v>0.3840277777777778</v>
      </c>
      <c r="M60" s="108">
        <v>0.40486111111111112</v>
      </c>
      <c r="N60" s="108">
        <v>0.42569444444444443</v>
      </c>
      <c r="O60" s="108">
        <v>0.4465277777777778</v>
      </c>
      <c r="P60" s="108">
        <v>0.46736111111111112</v>
      </c>
      <c r="Q60" s="108">
        <v>0.48749999999999999</v>
      </c>
      <c r="R60" s="108">
        <v>0.5083333333333333</v>
      </c>
      <c r="S60" s="108">
        <v>0.52916666666666667</v>
      </c>
      <c r="T60" s="108">
        <v>0.54305555555555551</v>
      </c>
      <c r="U60" s="108">
        <v>0.57152777777777775</v>
      </c>
      <c r="V60" s="108">
        <v>0.59236111111111112</v>
      </c>
      <c r="W60" s="108">
        <v>0.6166666666666667</v>
      </c>
      <c r="X60" s="108">
        <v>0.63402777777777775</v>
      </c>
      <c r="Y60" s="108">
        <v>0.6479166666666667</v>
      </c>
      <c r="Z60" s="108">
        <v>0.67638888888888893</v>
      </c>
      <c r="AA60" s="108">
        <v>0.69722222222222219</v>
      </c>
      <c r="AB60" s="108">
        <v>0.71805555555555556</v>
      </c>
      <c r="AC60" s="108">
        <v>0.73819444444444449</v>
      </c>
      <c r="AD60" s="108">
        <v>0.75902777777777775</v>
      </c>
      <c r="AE60" s="108">
        <v>0.77847222222222223</v>
      </c>
      <c r="AF60" s="108">
        <v>0.7993055555555556</v>
      </c>
      <c r="AG60" s="108">
        <v>0.81944444444444442</v>
      </c>
      <c r="AH60" s="108">
        <v>0.84027777777777779</v>
      </c>
      <c r="AI60" s="108">
        <v>0.86111111111111116</v>
      </c>
      <c r="AJ60" s="108">
        <v>0.88541666666666663</v>
      </c>
      <c r="AK60" s="108">
        <v>0.92986111111111114</v>
      </c>
      <c r="AL60" s="108">
        <v>0.97847222222222219</v>
      </c>
      <c r="AM60" s="111" t="s">
        <v>15</v>
      </c>
    </row>
    <row r="61" spans="1:39" ht="31.2" x14ac:dyDescent="0.6">
      <c r="A61" s="57" t="s">
        <v>16</v>
      </c>
      <c r="B61" s="63">
        <f t="shared" si="0"/>
        <v>6.9444444444444198E-4</v>
      </c>
      <c r="C61" s="68"/>
      <c r="D61" s="60">
        <v>0.34499999999999997</v>
      </c>
      <c r="E61" s="60">
        <v>0.34499999999999997</v>
      </c>
      <c r="F61" s="69">
        <v>0.34499999999999997</v>
      </c>
      <c r="G61" s="115">
        <v>0.27986111111111112</v>
      </c>
      <c r="H61" s="108">
        <v>0.3</v>
      </c>
      <c r="I61" s="108">
        <v>0.31666666666666665</v>
      </c>
      <c r="J61" s="108">
        <v>0.33958333333333335</v>
      </c>
      <c r="K61" s="108">
        <v>0.36388888888888887</v>
      </c>
      <c r="L61" s="108">
        <v>0.38472222222222224</v>
      </c>
      <c r="M61" s="108">
        <v>0.40555555555555556</v>
      </c>
      <c r="N61" s="108">
        <v>0.42638888888888887</v>
      </c>
      <c r="O61" s="108">
        <v>0.44722222222222224</v>
      </c>
      <c r="P61" s="108">
        <v>0.46805555555555556</v>
      </c>
      <c r="Q61" s="108">
        <v>0.48819444444444443</v>
      </c>
      <c r="R61" s="108">
        <v>0.50902777777777775</v>
      </c>
      <c r="S61" s="108">
        <v>0.52986111111111112</v>
      </c>
      <c r="T61" s="108">
        <v>0.54374999999999996</v>
      </c>
      <c r="U61" s="108">
        <v>0.57222222222222219</v>
      </c>
      <c r="V61" s="108">
        <v>0.59305555555555556</v>
      </c>
      <c r="W61" s="108">
        <v>0.61736111111111114</v>
      </c>
      <c r="X61" s="108">
        <v>0.63472222222222219</v>
      </c>
      <c r="Y61" s="108">
        <v>0.64861111111111114</v>
      </c>
      <c r="Z61" s="108">
        <v>0.67708333333333337</v>
      </c>
      <c r="AA61" s="108">
        <v>0.69791666666666663</v>
      </c>
      <c r="AB61" s="108">
        <v>0.71875</v>
      </c>
      <c r="AC61" s="108">
        <v>0.73888888888888893</v>
      </c>
      <c r="AD61" s="108">
        <v>0.75972222222222219</v>
      </c>
      <c r="AE61" s="108">
        <v>0.77916666666666667</v>
      </c>
      <c r="AF61" s="108">
        <v>0.8</v>
      </c>
      <c r="AG61" s="108">
        <v>0.82013888888888886</v>
      </c>
      <c r="AH61" s="108">
        <v>0.84097222222222223</v>
      </c>
      <c r="AI61" s="108">
        <v>0.8618055555555556</v>
      </c>
      <c r="AJ61" s="108">
        <v>0.88611111111111107</v>
      </c>
      <c r="AK61" s="108">
        <v>0.93055555555555558</v>
      </c>
      <c r="AL61" s="108">
        <v>0.97916666666666663</v>
      </c>
      <c r="AM61" s="111" t="s">
        <v>15</v>
      </c>
    </row>
    <row r="62" spans="1:39" ht="31.8" thickBot="1" x14ac:dyDescent="0.65">
      <c r="A62" s="71" t="s">
        <v>14</v>
      </c>
      <c r="B62" s="63">
        <f t="shared" si="0"/>
        <v>6.9444444444444198E-4</v>
      </c>
      <c r="C62" s="72"/>
      <c r="D62" s="73">
        <v>0.34799999999999998</v>
      </c>
      <c r="E62" s="73">
        <v>0.34799999999999998</v>
      </c>
      <c r="F62" s="74">
        <v>0.34799999999999998</v>
      </c>
      <c r="G62" s="116">
        <v>0.28055555555555556</v>
      </c>
      <c r="H62" s="112">
        <v>0.30138888888888887</v>
      </c>
      <c r="I62" s="112">
        <v>0.31736111111111109</v>
      </c>
      <c r="J62" s="112">
        <v>0.34027777777777779</v>
      </c>
      <c r="K62" s="112">
        <v>0.36458333333333331</v>
      </c>
      <c r="L62" s="112">
        <v>0.38541666666666669</v>
      </c>
      <c r="M62" s="112">
        <v>0.40625</v>
      </c>
      <c r="N62" s="112">
        <v>0.42708333333333331</v>
      </c>
      <c r="O62" s="112">
        <v>0.44791666666666669</v>
      </c>
      <c r="P62" s="112">
        <v>0.46875</v>
      </c>
      <c r="Q62" s="112">
        <v>0.48888888888888887</v>
      </c>
      <c r="R62" s="112">
        <v>0.50972222222222219</v>
      </c>
      <c r="S62" s="112">
        <v>0.53055555555555556</v>
      </c>
      <c r="T62" s="112">
        <v>0.5444444444444444</v>
      </c>
      <c r="U62" s="112">
        <v>0.57291666666666663</v>
      </c>
      <c r="V62" s="112">
        <v>0.59375</v>
      </c>
      <c r="W62" s="112">
        <v>0.61805555555555558</v>
      </c>
      <c r="X62" s="112">
        <v>0.63541666666666663</v>
      </c>
      <c r="Y62" s="112">
        <v>0.64930555555555558</v>
      </c>
      <c r="Z62" s="112">
        <v>0.67777777777777781</v>
      </c>
      <c r="AA62" s="112">
        <v>0.69861111111111107</v>
      </c>
      <c r="AB62" s="112">
        <v>0.71944444444444444</v>
      </c>
      <c r="AC62" s="112">
        <v>0.73958333333333337</v>
      </c>
      <c r="AD62" s="112">
        <v>0.76041666666666663</v>
      </c>
      <c r="AE62" s="112">
        <v>0.77986111111111112</v>
      </c>
      <c r="AF62" s="112">
        <v>0.80069444444444449</v>
      </c>
      <c r="AG62" s="112">
        <v>0.8208333333333333</v>
      </c>
      <c r="AH62" s="112">
        <v>0.84166666666666667</v>
      </c>
      <c r="AI62" s="112">
        <v>0.86250000000000004</v>
      </c>
      <c r="AJ62" s="112">
        <v>0.88680555555555551</v>
      </c>
      <c r="AK62" s="112">
        <v>0.93125000000000002</v>
      </c>
      <c r="AL62" s="112">
        <v>0.97986111111111107</v>
      </c>
      <c r="AM62" s="113" t="s">
        <v>15</v>
      </c>
    </row>
    <row r="63" spans="1:39" ht="18" thickBot="1" x14ac:dyDescent="0.35">
      <c r="A63" s="75"/>
      <c r="B63" s="76" t="s">
        <v>45</v>
      </c>
      <c r="C63" s="77">
        <v>10</v>
      </c>
      <c r="D63" s="78">
        <f>SUM(D34:D62)</f>
        <v>12.924000000000001</v>
      </c>
      <c r="E63" s="79">
        <f>SUM(E13:E62)</f>
        <v>22.748999999999995</v>
      </c>
      <c r="F63" s="80">
        <v>9.8000000000000007</v>
      </c>
      <c r="G63" s="81">
        <f>SUM(I62-I40)</f>
        <v>1.9444444444444431E-2</v>
      </c>
      <c r="H63" s="82">
        <f>H62-H13</f>
        <v>4.7916666666666663E-2</v>
      </c>
      <c r="I63" s="82">
        <f>SUM(I62-I34)</f>
        <v>2.7083333333333293E-2</v>
      </c>
      <c r="J63" s="83">
        <f t="shared" ref="J63:AL63" si="1">J62-J13</f>
        <v>5.208333333333337E-2</v>
      </c>
      <c r="K63" s="84">
        <f t="shared" si="1"/>
        <v>5.2083333333333315E-2</v>
      </c>
      <c r="L63" s="84">
        <f t="shared" si="1"/>
        <v>5.208333333333337E-2</v>
      </c>
      <c r="M63" s="84">
        <f t="shared" si="1"/>
        <v>5.2083333333333315E-2</v>
      </c>
      <c r="N63" s="84">
        <f t="shared" si="1"/>
        <v>5.2083333333333315E-2</v>
      </c>
      <c r="O63" s="84">
        <f t="shared" si="1"/>
        <v>5.208333333333337E-2</v>
      </c>
      <c r="P63" s="84">
        <f t="shared" si="1"/>
        <v>5.2083333333333315E-2</v>
      </c>
      <c r="Q63" s="84">
        <f t="shared" si="1"/>
        <v>5.1388888888888873E-2</v>
      </c>
      <c r="R63" s="84">
        <f t="shared" si="1"/>
        <v>5.1388888888888873E-2</v>
      </c>
      <c r="S63" s="84">
        <f t="shared" si="1"/>
        <v>5.1388888888888873E-2</v>
      </c>
      <c r="T63" s="84">
        <f t="shared" si="1"/>
        <v>5.1388888888888817E-2</v>
      </c>
      <c r="U63" s="84">
        <f t="shared" si="1"/>
        <v>5.2083333333333259E-2</v>
      </c>
      <c r="V63" s="84">
        <f t="shared" si="1"/>
        <v>5.208333333333337E-2</v>
      </c>
      <c r="W63" s="84">
        <f t="shared" si="1"/>
        <v>5.208333333333337E-2</v>
      </c>
      <c r="X63" s="84">
        <f t="shared" si="1"/>
        <v>5.2083333333333259E-2</v>
      </c>
      <c r="Y63" s="84">
        <f t="shared" si="1"/>
        <v>5.208333333333337E-2</v>
      </c>
      <c r="Z63" s="84">
        <f t="shared" si="1"/>
        <v>5.2777777777777812E-2</v>
      </c>
      <c r="AA63" s="84">
        <f t="shared" si="1"/>
        <v>5.2777777777777701E-2</v>
      </c>
      <c r="AB63" s="84">
        <f t="shared" si="1"/>
        <v>5.2777777777777812E-2</v>
      </c>
      <c r="AC63" s="84">
        <f t="shared" si="1"/>
        <v>5.208333333333337E-2</v>
      </c>
      <c r="AD63" s="84">
        <f t="shared" si="1"/>
        <v>5.2083333333333259E-2</v>
      </c>
      <c r="AE63" s="84">
        <f t="shared" si="1"/>
        <v>5.0694444444444486E-2</v>
      </c>
      <c r="AF63" s="84">
        <f t="shared" si="1"/>
        <v>5.0694444444444486E-2</v>
      </c>
      <c r="AG63" s="84">
        <f t="shared" si="1"/>
        <v>4.9999999999999933E-2</v>
      </c>
      <c r="AH63" s="84">
        <f t="shared" si="1"/>
        <v>5.0000000000000044E-2</v>
      </c>
      <c r="AI63" s="84">
        <f t="shared" si="1"/>
        <v>5.0000000000000044E-2</v>
      </c>
      <c r="AJ63" s="84">
        <f t="shared" si="1"/>
        <v>4.9999999999999933E-2</v>
      </c>
      <c r="AK63" s="84">
        <f t="shared" si="1"/>
        <v>5.0000000000000044E-2</v>
      </c>
      <c r="AL63" s="84">
        <f t="shared" si="1"/>
        <v>4.9999999999999933E-2</v>
      </c>
      <c r="AM63" s="85">
        <f>SUM(AM34-AM13)</f>
        <v>1.8055555555555602E-2</v>
      </c>
    </row>
    <row r="64" spans="1:39" ht="17.399999999999999" x14ac:dyDescent="0.3">
      <c r="A64" s="75"/>
      <c r="B64" s="76"/>
      <c r="C64" s="86"/>
      <c r="D64" s="87"/>
      <c r="E64" s="88"/>
      <c r="G64" s="89"/>
      <c r="H64" s="89"/>
      <c r="I64" s="89"/>
      <c r="J64" s="89"/>
      <c r="K64" s="89"/>
      <c r="L64" s="89"/>
      <c r="M64" s="89"/>
      <c r="N64" s="89"/>
      <c r="O64" s="89"/>
      <c r="P64" s="89"/>
      <c r="Q64" s="89"/>
      <c r="R64" s="89"/>
      <c r="S64" s="89"/>
      <c r="T64" s="89"/>
      <c r="U64" s="89"/>
      <c r="V64" s="89"/>
      <c r="W64" s="89"/>
      <c r="X64" s="89"/>
      <c r="Y64" s="89"/>
      <c r="Z64" s="89"/>
      <c r="AA64" s="89"/>
      <c r="AB64" s="89"/>
      <c r="AC64" s="89"/>
      <c r="AD64" s="89"/>
      <c r="AE64" s="89"/>
      <c r="AF64" s="89"/>
      <c r="AG64" s="89"/>
      <c r="AH64" s="89"/>
      <c r="AI64" s="89"/>
      <c r="AJ64" s="89"/>
      <c r="AK64" s="89"/>
      <c r="AL64" s="89"/>
      <c r="AM64" s="89"/>
    </row>
    <row r="65" spans="1:40" ht="23.4" x14ac:dyDescent="0.45">
      <c r="G65" s="90">
        <v>9.8000000000000007</v>
      </c>
      <c r="H65" s="90">
        <v>23</v>
      </c>
      <c r="I65" s="90">
        <v>13</v>
      </c>
      <c r="J65" s="90">
        <v>23</v>
      </c>
      <c r="K65" s="90">
        <v>23</v>
      </c>
      <c r="L65" s="90">
        <v>23</v>
      </c>
      <c r="M65" s="90">
        <v>23</v>
      </c>
      <c r="N65" s="90">
        <v>23</v>
      </c>
      <c r="O65" s="90">
        <v>23</v>
      </c>
      <c r="P65" s="90">
        <v>23</v>
      </c>
      <c r="Q65" s="90">
        <v>23</v>
      </c>
      <c r="R65" s="90">
        <v>23</v>
      </c>
      <c r="S65" s="90">
        <v>23</v>
      </c>
      <c r="T65" s="90">
        <v>23</v>
      </c>
      <c r="U65" s="90">
        <v>23</v>
      </c>
      <c r="V65" s="90">
        <v>23</v>
      </c>
      <c r="W65" s="90">
        <v>23</v>
      </c>
      <c r="X65" s="90">
        <v>23</v>
      </c>
      <c r="Y65" s="90">
        <v>23</v>
      </c>
      <c r="Z65" s="90">
        <v>23</v>
      </c>
      <c r="AA65" s="90">
        <v>23</v>
      </c>
      <c r="AB65" s="90">
        <v>23</v>
      </c>
      <c r="AC65" s="90">
        <v>23</v>
      </c>
      <c r="AD65" s="90">
        <v>23</v>
      </c>
      <c r="AE65" s="90">
        <v>23</v>
      </c>
      <c r="AF65" s="90">
        <v>23</v>
      </c>
      <c r="AG65" s="90">
        <v>23</v>
      </c>
      <c r="AH65" s="90">
        <v>23</v>
      </c>
      <c r="AI65" s="90">
        <v>23</v>
      </c>
      <c r="AJ65" s="90">
        <v>23</v>
      </c>
      <c r="AK65" s="90">
        <v>23</v>
      </c>
      <c r="AL65" s="90">
        <v>23</v>
      </c>
      <c r="AM65" s="90">
        <v>10</v>
      </c>
      <c r="AN65" s="91">
        <f>SUM(G65:AM65)</f>
        <v>722.8</v>
      </c>
    </row>
    <row r="66" spans="1:40" ht="23.4" x14ac:dyDescent="0.45">
      <c r="G66" s="92"/>
      <c r="H66" s="92"/>
      <c r="I66" s="92"/>
      <c r="J66" s="92"/>
      <c r="K66" s="92"/>
      <c r="L66" s="92"/>
      <c r="M66" s="92"/>
      <c r="N66" s="92"/>
      <c r="O66" s="92"/>
      <c r="P66" s="92"/>
      <c r="Q66" s="92"/>
      <c r="R66" s="92"/>
      <c r="S66" s="92"/>
      <c r="T66" s="92"/>
      <c r="U66" s="92"/>
      <c r="V66" s="92"/>
      <c r="W66" s="92"/>
      <c r="X66" s="92"/>
      <c r="Y66" s="92"/>
      <c r="Z66" s="92"/>
      <c r="AA66" s="92"/>
      <c r="AB66" s="92"/>
      <c r="AC66" s="92"/>
      <c r="AD66" s="92"/>
      <c r="AE66" s="92"/>
      <c r="AF66" s="92"/>
      <c r="AG66" s="92"/>
      <c r="AH66" s="92"/>
      <c r="AI66" s="92"/>
      <c r="AJ66" s="92"/>
      <c r="AK66" s="92"/>
      <c r="AL66" s="92"/>
      <c r="AM66" s="92"/>
      <c r="AN66" s="93"/>
    </row>
    <row r="67" spans="1:40" ht="18" x14ac:dyDescent="0.35">
      <c r="A67" s="94" t="s">
        <v>46</v>
      </c>
      <c r="B67" s="1"/>
      <c r="C67" s="1"/>
      <c r="D67" s="95"/>
      <c r="E67" s="95"/>
      <c r="F67" s="95"/>
      <c r="H67" s="96"/>
      <c r="I67" s="96"/>
      <c r="J67" s="95"/>
      <c r="K67" s="95"/>
      <c r="L67" s="95"/>
      <c r="M67" s="95"/>
      <c r="N67" s="95"/>
      <c r="O67" s="95"/>
      <c r="P67" s="95"/>
      <c r="Q67" s="95"/>
      <c r="R67" s="95"/>
      <c r="S67" s="95"/>
      <c r="T67" s="95"/>
      <c r="U67" s="95"/>
      <c r="V67" s="95"/>
      <c r="W67" s="95"/>
      <c r="X67" s="95"/>
      <c r="Y67" s="95"/>
      <c r="Z67" s="95"/>
      <c r="AA67" s="95"/>
      <c r="AB67" s="95"/>
      <c r="AC67" s="95"/>
      <c r="AD67" s="1"/>
      <c r="AE67" s="1"/>
      <c r="AF67" s="1"/>
      <c r="AG67" s="40"/>
      <c r="AH67" s="40"/>
      <c r="AI67" s="8"/>
      <c r="AJ67" s="97" t="s">
        <v>47</v>
      </c>
      <c r="AK67" s="97"/>
      <c r="AL67" s="98"/>
    </row>
    <row r="68" spans="1:40" ht="18" x14ac:dyDescent="0.35">
      <c r="A68" s="1" t="s">
        <v>48</v>
      </c>
      <c r="B68" s="1"/>
      <c r="C68" s="1"/>
      <c r="D68" s="1"/>
      <c r="E68" s="1"/>
      <c r="F68" s="1"/>
      <c r="G68" s="1"/>
      <c r="H68" s="3"/>
      <c r="I68" s="3"/>
      <c r="J68" s="1"/>
      <c r="K68" s="1"/>
      <c r="L68" s="99"/>
      <c r="M68" s="99"/>
      <c r="N68" s="100"/>
      <c r="O68" s="101"/>
      <c r="P68" s="101"/>
      <c r="Q68" s="100"/>
      <c r="R68" s="100"/>
      <c r="S68" s="100"/>
      <c r="T68" s="100"/>
      <c r="U68" s="100"/>
      <c r="V68" s="100"/>
      <c r="W68" s="100"/>
      <c r="X68" s="100"/>
      <c r="Y68" s="100"/>
      <c r="Z68" s="100"/>
      <c r="AA68" s="100"/>
      <c r="AB68" s="100"/>
      <c r="AC68" s="100"/>
      <c r="AD68" s="1"/>
      <c r="AE68" s="1"/>
      <c r="AF68" s="1"/>
      <c r="AG68" s="40"/>
      <c r="AH68" s="40"/>
      <c r="AI68" s="8"/>
      <c r="AJ68" s="102" t="s">
        <v>49</v>
      </c>
      <c r="AK68" s="102"/>
      <c r="AL68" s="103"/>
    </row>
    <row r="69" spans="1:40" ht="18" x14ac:dyDescent="0.35">
      <c r="A69" s="1" t="s">
        <v>50</v>
      </c>
      <c r="B69" s="94"/>
      <c r="C69" s="94"/>
      <c r="D69" s="94"/>
      <c r="E69" s="94"/>
      <c r="F69" s="94"/>
      <c r="G69" s="1"/>
      <c r="H69" s="3"/>
      <c r="I69" s="3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40"/>
      <c r="AH69" s="40"/>
      <c r="AI69" s="8"/>
      <c r="AJ69" s="102" t="s">
        <v>51</v>
      </c>
      <c r="AK69" s="102"/>
      <c r="AL69" s="103"/>
    </row>
    <row r="70" spans="1:40" ht="18" x14ac:dyDescent="0.35">
      <c r="A70" s="1" t="s">
        <v>52</v>
      </c>
      <c r="B70" s="94"/>
      <c r="C70" s="94"/>
      <c r="D70" s="94"/>
      <c r="E70" s="94"/>
      <c r="F70" s="94"/>
      <c r="G70" s="1"/>
      <c r="H70" s="3"/>
      <c r="I70" s="3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40"/>
      <c r="AH70" s="40"/>
      <c r="AI70" s="8"/>
      <c r="AJ70" s="104" t="s">
        <v>53</v>
      </c>
      <c r="AK70" s="104"/>
      <c r="AL70" s="103"/>
    </row>
  </sheetData>
  <mergeCells count="3">
    <mergeCell ref="AL2:AM2"/>
    <mergeCell ref="B12:H12"/>
    <mergeCell ref="J12:AM12"/>
  </mergeCells>
  <conditionalFormatting sqref="A13:A62">
    <cfRule type="expression" dxfId="1" priority="1">
      <formula>1-MOD(ROW(),2)</formula>
    </cfRule>
    <cfRule type="expression" dxfId="0" priority="2">
      <formula>MOD(ROW(),2)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01.06.2026 buss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Anastassija Potapova</dc:creator>
  <cp:lastModifiedBy>Joel Kirber</cp:lastModifiedBy>
  <dcterms:created xsi:type="dcterms:W3CDTF">2015-06-05T18:17:20Z</dcterms:created>
  <dcterms:modified xsi:type="dcterms:W3CDTF">2026-05-25T12:24:32Z</dcterms:modified>
</cp:coreProperties>
</file>