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nst.rostovtsev\Desktop\"/>
    </mc:Choice>
  </mc:AlternateContent>
  <bookViews>
    <workbookView xWindow="0" yWindow="0" windowWidth="28800" windowHeight="12435"/>
  </bookViews>
  <sheets>
    <sheet name="maksumustabel" sheetId="1" r:id="rId1"/>
  </sheets>
  <definedNames>
    <definedName name="_xlnm.Print_Area" localSheetId="0">maksumustabel!$A$1:$G$42</definedName>
  </definedNames>
  <calcPr calcId="152511"/>
</workbook>
</file>

<file path=xl/calcChain.xml><?xml version="1.0" encoding="utf-8"?>
<calcChain xmlns="http://schemas.openxmlformats.org/spreadsheetml/2006/main">
  <c r="G35" i="1" l="1"/>
  <c r="G10" i="1" l="1"/>
  <c r="G34" i="1" l="1"/>
  <c r="G23" i="1"/>
  <c r="G22" i="1"/>
  <c r="D36" i="1" s="1"/>
  <c r="D37" i="1" l="1"/>
  <c r="D38" i="1" l="1"/>
</calcChain>
</file>

<file path=xl/sharedStrings.xml><?xml version="1.0" encoding="utf-8"?>
<sst xmlns="http://schemas.openxmlformats.org/spreadsheetml/2006/main" count="66" uniqueCount="59">
  <si>
    <t>Käibemaks 20%</t>
  </si>
  <si>
    <t>Märkused:</t>
  </si>
  <si>
    <r>
      <t>1.</t>
    </r>
    <r>
      <rPr>
        <sz val="7"/>
        <color theme="1"/>
        <rFont val="Times New Roman"/>
        <family val="1"/>
        <charset val="186"/>
      </rPr>
      <t xml:space="preserve">      </t>
    </r>
    <r>
      <rPr>
        <sz val="11"/>
        <color theme="1"/>
        <rFont val="Times New Roman"/>
        <family val="1"/>
        <charset val="186"/>
      </rPr>
      <t>Pakkumise hind sisaldab ka nende tööde tegemise kulusid, mis ei ole küll otseselt kirjeldatud hankekutses ega näidatud pakkumuse maksumustabelis, kuid mille tegemine on mõistlikult  vajalik lepingu eesmärgi saavutamiseks. Kõik sellised tööd oleme nõus teostama ilma pakkumuse hinda muutmata.</t>
    </r>
  </si>
  <si>
    <t>Kogus</t>
  </si>
  <si>
    <t>Summa</t>
  </si>
  <si>
    <t>tk</t>
  </si>
  <si>
    <t xml:space="preserve"> </t>
  </si>
  <si>
    <t>Kokku</t>
  </si>
  <si>
    <t>IP: vähemalt IP44</t>
  </si>
  <si>
    <t>Kasutamine: õues/outdoor</t>
  </si>
  <si>
    <t>Garantii: LED valguselementidele ja toitekaablitele vähemalt 2 aastat ja alumiiniumraamile 5 aastat</t>
  </si>
  <si>
    <t>Toodetud Eestis</t>
  </si>
  <si>
    <t>1.</t>
  </si>
  <si>
    <t>Mõõtühik </t>
  </si>
  <si>
    <t>Ühiku hind</t>
  </si>
  <si>
    <t xml:space="preserve"> Toote kirjeldus</t>
  </si>
  <si>
    <t xml:space="preserve">2. </t>
  </si>
  <si>
    <t>3.</t>
  </si>
  <si>
    <t xml:space="preserve">Valguskaunistus koosneb suurt jõulukuuli kujutavast dekoratsioonist, mille sees on kolm eri suurusega väikest kuuli. </t>
  </si>
  <si>
    <t>4.</t>
  </si>
  <si>
    <t>7.</t>
  </si>
  <si>
    <t>Tarne Narva linna (transport ja mahalaadimine Narvas (sh trepist ülesviimine)</t>
  </si>
  <si>
    <r>
      <t>2.</t>
    </r>
    <r>
      <rPr>
        <sz val="7"/>
        <rFont val="Times New Roman"/>
        <family val="1"/>
        <charset val="186"/>
      </rPr>
      <t xml:space="preserve">      </t>
    </r>
    <r>
      <rPr>
        <sz val="11"/>
        <rFont val="Times New Roman"/>
        <family val="1"/>
        <charset val="186"/>
      </rPr>
      <t>Hankijana jätame endale õiguse: vastavalt linna eelarves eraldatud rahalistele vahenditele vähendada hanke mahtu sõltuvalt hinnapakkumises toodud konkreetsetest ühikute hindadest.</t>
    </r>
  </si>
  <si>
    <t>8.</t>
  </si>
  <si>
    <t>9.</t>
  </si>
  <si>
    <t>10.</t>
  </si>
  <si>
    <t>Maksumus kokku koos käibemaksuga</t>
  </si>
  <si>
    <t>Pakkumuse maksumustabel</t>
  </si>
  <si>
    <t>Hankija nimi:</t>
  </si>
  <si>
    <t>Narva Linnavalitsuse Linnamajandusamet</t>
  </si>
  <si>
    <t>Riigihanke nimetus:</t>
  </si>
  <si>
    <t>Menetlusliik:</t>
  </si>
  <si>
    <t>Pakkuja nimi:</t>
  </si>
  <si>
    <t>Pakkuja registrikood:</t>
  </si>
  <si>
    <t>Valguskaunistuse soetamine 2021</t>
  </si>
  <si>
    <t>veebilehehange/asjade ostmine</t>
  </si>
  <si>
    <t>Mõõdud: 100*20cm</t>
  </si>
  <si>
    <t xml:space="preserve">Värv: soe valge LED </t>
  </si>
  <si>
    <t>Võimus: 4W 230V</t>
  </si>
  <si>
    <t xml:space="preserve">Kaal: max 0,8kg </t>
  </si>
  <si>
    <t>Valgusketi ja lampide värv: soe LED</t>
  </si>
  <si>
    <t>Dekoratiivne element: jääpurikas</t>
  </si>
  <si>
    <t>Valguskaunistus koosneb suurt jääpurikas kujutavast dekoratsioonist, mille sees on palju kuldlitreid.</t>
  </si>
  <si>
    <t>Dekoratiivne element ”Jääpurikas”</t>
  </si>
  <si>
    <t>Toitekaabel/kinnitused dek. elemendi “jääpurikas” jaoks</t>
  </si>
  <si>
    <t>Mõõdud: 150*135cm</t>
  </si>
  <si>
    <t xml:space="preserve">Värv: külm valge LED </t>
  </si>
  <si>
    <t>Võimsus: 53W 230V</t>
  </si>
  <si>
    <t xml:space="preserve">Kaal: max 5,9kg </t>
  </si>
  <si>
    <t>Valguskaabli värv: külm valge LED</t>
  </si>
  <si>
    <t>Dekoratiivne element: latern</t>
  </si>
  <si>
    <t>Posti dekoratiivne element “Latern”</t>
  </si>
  <si>
    <t>Toitekaabel/kinnitused postidek. elemendi Llatern” jaoks</t>
  </si>
  <si>
    <t>Lisa 6.</t>
  </si>
  <si>
    <t>Kuupäev:</t>
  </si>
  <si>
    <t>________________</t>
  </si>
  <si>
    <t>Pakkuja esindaja nimi:</t>
  </si>
  <si>
    <t xml:space="preserve">________________   </t>
  </si>
  <si>
    <t>Esindaja allkiri:</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</si>
</sst>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b/>
      <sz val="12"/>
      <color theme="1"/>
      <name val="Times New Roman"/>
      <family val="1"/>
      <charset val="186"/>
    </font>
    <font>
      <sz val="12"/>
      <color rgb="FF000000"/>
      <name val="Times New Roman"/>
      <family val="1"/>
      <charset val="186"/>
    </font>
    <font>
      <sz val="12"/>
      <color theme="1"/>
      <name val="Times New Roman"/>
      <family val="1"/>
      <charset val="186"/>
    </font>
    <font>
      <sz val="11"/>
      <color theme="1"/>
      <name val="Times New Roman"/>
      <family val="1"/>
      <charset val="186"/>
    </font>
    <font>
      <sz val="7"/>
      <color theme="1"/>
      <name val="Times New Roman"/>
      <family val="1"/>
      <charset val="186"/>
    </font>
    <font>
      <sz val="11"/>
      <name val="Times New Roman"/>
      <family val="1"/>
      <charset val="186"/>
    </font>
    <font>
      <sz val="7"/>
      <name val="Times New Roman"/>
      <family val="1"/>
      <charset val="186"/>
    </font>
    <font>
      <b/>
      <sz val="12"/>
      <color rgb="FF000000"/>
      <name val="Times New Roman"/>
      <family val="1"/>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4" fillId="0" borderId="0" xfId="0" applyFont="1"/>
    <xf numFmtId="0" fontId="0" fillId="0" borderId="0" xfId="0" applyFill="1"/>
    <xf numFmtId="0" fontId="0" fillId="0" borderId="0" xfId="0" applyFill="1" applyBorder="1"/>
    <xf numFmtId="0" fontId="0" fillId="0" borderId="0" xfId="0" applyFill="1" applyAlignment="1">
      <alignment horizontal="left"/>
    </xf>
    <xf numFmtId="0" fontId="0" fillId="0" borderId="0" xfId="0" applyAlignment="1">
      <alignment horizontal="left"/>
    </xf>
    <xf numFmtId="0" fontId="4" fillId="0" borderId="0" xfId="0" applyFont="1" applyFill="1" applyAlignment="1">
      <alignment horizontal="left"/>
    </xf>
    <xf numFmtId="0" fontId="2" fillId="0" borderId="0" xfId="0" applyFont="1" applyBorder="1" applyAlignment="1">
      <alignment vertical="center"/>
    </xf>
    <xf numFmtId="0" fontId="0" fillId="0" borderId="0" xfId="0" applyFill="1" applyBorder="1" applyAlignment="1">
      <alignment horizontal="left"/>
    </xf>
    <xf numFmtId="0" fontId="0" fillId="0" borderId="0" xfId="0" applyBorder="1"/>
    <xf numFmtId="0" fontId="3" fillId="0" borderId="0" xfId="0" applyFont="1" applyAlignment="1">
      <alignment vertical="center"/>
    </xf>
    <xf numFmtId="0" fontId="3" fillId="0" borderId="0" xfId="0" applyFont="1" applyFill="1" applyAlignment="1"/>
    <xf numFmtId="0" fontId="0" fillId="0" borderId="1" xfId="0" applyBorder="1"/>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Fill="1" applyAlignment="1" applyProtection="1">
      <alignment horizontal="left" vertical="center"/>
      <protection locked="0"/>
    </xf>
    <xf numFmtId="0" fontId="0" fillId="0" borderId="0" xfId="0" applyFill="1" applyAlignment="1" applyProtection="1">
      <alignment horizontal="left"/>
      <protection locked="0"/>
    </xf>
    <xf numFmtId="0" fontId="6" fillId="0" borderId="0" xfId="0" applyFont="1" applyFill="1" applyAlignment="1">
      <alignment horizontal="left" vertical="center" wrapText="1"/>
    </xf>
    <xf numFmtId="0" fontId="2" fillId="0" borderId="1" xfId="0" applyFont="1" applyBorder="1" applyAlignment="1">
      <alignment horizontal="center" vertical="center"/>
    </xf>
    <xf numFmtId="0" fontId="3" fillId="0" borderId="0" xfId="0" applyFont="1" applyFill="1" applyAlignment="1">
      <alignment vertical="center"/>
    </xf>
    <xf numFmtId="0" fontId="1" fillId="0" borderId="0" xfId="0" applyFont="1" applyAlignment="1">
      <alignment horizontal="left" vertical="center"/>
    </xf>
    <xf numFmtId="0" fontId="1" fillId="0" borderId="0" xfId="0" applyFont="1"/>
    <xf numFmtId="0" fontId="2" fillId="0" borderId="3" xfId="0" applyFont="1" applyBorder="1" applyAlignment="1">
      <alignment horizontal="center" vertical="center"/>
    </xf>
    <xf numFmtId="49" fontId="2" fillId="0" borderId="1" xfId="0" applyNumberFormat="1" applyFont="1" applyBorder="1" applyAlignment="1">
      <alignment horizontal="center" vertical="center"/>
    </xf>
    <xf numFmtId="0" fontId="2" fillId="0" borderId="5" xfId="0" applyFont="1" applyBorder="1" applyAlignment="1">
      <alignment vertical="center"/>
    </xf>
    <xf numFmtId="0" fontId="2" fillId="0" borderId="5" xfId="0" applyFont="1" applyBorder="1" applyAlignment="1"/>
    <xf numFmtId="49" fontId="2" fillId="0" borderId="6"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xf numFmtId="0" fontId="3" fillId="0" borderId="0" xfId="0" applyFont="1" applyAlignment="1">
      <alignment wrapText="1"/>
    </xf>
    <xf numFmtId="0" fontId="3" fillId="0" borderId="5" xfId="0" applyFont="1" applyBorder="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0" borderId="0" xfId="0" applyFont="1" applyBorder="1" applyAlignment="1">
      <alignment horizontal="center" vertical="center"/>
    </xf>
    <xf numFmtId="0" fontId="1" fillId="0" borderId="0" xfId="0" applyFont="1" applyAlignment="1">
      <alignment horizontal="center" vertical="center"/>
    </xf>
    <xf numFmtId="0" fontId="3" fillId="0" borderId="5" xfId="0" applyFont="1" applyBorder="1" applyAlignment="1">
      <alignment vertical="center"/>
    </xf>
    <xf numFmtId="0" fontId="3" fillId="0" borderId="3" xfId="0" applyFont="1" applyBorder="1" applyAlignment="1">
      <alignmen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0" xfId="0" applyAlignment="1" applyProtection="1">
      <alignment horizontal="center"/>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wrapText="1"/>
    </xf>
    <xf numFmtId="0" fontId="3" fillId="0" borderId="5" xfId="0" applyFont="1" applyBorder="1" applyAlignment="1">
      <alignment horizontal="left" wrapText="1"/>
    </xf>
    <xf numFmtId="0" fontId="6" fillId="0" borderId="0" xfId="0" applyFont="1" applyFill="1" applyAlignment="1">
      <alignment horizontal="left" vertical="center" wrapText="1"/>
    </xf>
    <xf numFmtId="0" fontId="1" fillId="0" borderId="0" xfId="0" applyFont="1" applyBorder="1" applyAlignment="1">
      <alignment horizontal="center" vertical="center"/>
    </xf>
    <xf numFmtId="0" fontId="8" fillId="0" borderId="1" xfId="0" applyFont="1" applyBorder="1" applyAlignment="1">
      <alignment horizontal="right" vertical="center"/>
    </xf>
    <xf numFmtId="2" fontId="8"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8" fillId="0" borderId="1" xfId="0" applyFont="1" applyBorder="1" applyAlignment="1">
      <alignment horizontal="center" vertical="center"/>
    </xf>
    <xf numFmtId="0" fontId="3" fillId="0" borderId="2" xfId="0" applyFont="1" applyBorder="1" applyAlignment="1">
      <alignment horizontal="left" wrapText="1"/>
    </xf>
    <xf numFmtId="0" fontId="3" fillId="0" borderId="10" xfId="0" applyFont="1" applyBorder="1" applyAlignment="1">
      <alignment horizontal="left" wrapText="1"/>
    </xf>
    <xf numFmtId="49" fontId="2" fillId="0" borderId="6"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9"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abSelected="1" topLeftCell="A34" zoomScale="130" zoomScaleNormal="130" workbookViewId="0">
      <selection activeCell="D46" sqref="D46"/>
    </sheetView>
  </sheetViews>
  <sheetFormatPr defaultRowHeight="15" x14ac:dyDescent="0.25"/>
  <cols>
    <col min="1" max="1" width="5.28515625" customWidth="1"/>
    <col min="2" max="2" width="36.140625" customWidth="1"/>
    <col min="3" max="3" width="8.140625" customWidth="1"/>
    <col min="4" max="4" width="9.85546875" style="2" customWidth="1"/>
    <col min="5" max="5" width="7.140625" style="2" customWidth="1"/>
    <col min="6" max="6" width="11" style="1" customWidth="1"/>
    <col min="7" max="7" width="9" customWidth="1"/>
    <col min="16" max="16" width="6.42578125" customWidth="1"/>
  </cols>
  <sheetData>
    <row r="1" spans="1:15" s="5" customFormat="1" ht="15.75" x14ac:dyDescent="0.25">
      <c r="A1" s="11"/>
      <c r="B1" s="22" t="s">
        <v>53</v>
      </c>
      <c r="C1"/>
      <c r="D1"/>
      <c r="E1"/>
      <c r="F1"/>
    </row>
    <row r="2" spans="1:15" s="5" customFormat="1" ht="15.75" x14ac:dyDescent="0.25">
      <c r="A2" s="21"/>
      <c r="B2" s="23" t="s">
        <v>27</v>
      </c>
      <c r="C2"/>
      <c r="D2"/>
      <c r="E2"/>
      <c r="F2"/>
    </row>
    <row r="3" spans="1:15" s="4" customFormat="1" ht="15.75" x14ac:dyDescent="0.25">
      <c r="A3" s="16"/>
      <c r="B3" s="10" t="s">
        <v>28</v>
      </c>
      <c r="C3" s="10" t="s">
        <v>29</v>
      </c>
      <c r="D3"/>
      <c r="E3"/>
      <c r="F3"/>
      <c r="J3" s="8"/>
      <c r="K3" s="8"/>
      <c r="L3" s="8"/>
      <c r="M3" s="8"/>
      <c r="N3" s="8"/>
      <c r="O3" s="8"/>
    </row>
    <row r="4" spans="1:15" s="4" customFormat="1" ht="15.75" customHeight="1" x14ac:dyDescent="0.25">
      <c r="A4" s="16"/>
      <c r="B4" s="10" t="s">
        <v>30</v>
      </c>
      <c r="C4" s="30" t="s">
        <v>34</v>
      </c>
      <c r="D4" s="31"/>
      <c r="E4" s="31"/>
      <c r="F4" s="31"/>
      <c r="J4" s="8"/>
      <c r="K4" s="8"/>
      <c r="L4" s="8"/>
      <c r="M4" s="8"/>
      <c r="N4" s="8"/>
      <c r="O4" s="8"/>
    </row>
    <row r="5" spans="1:15" s="4" customFormat="1" ht="15.75" x14ac:dyDescent="0.25">
      <c r="A5" s="16"/>
      <c r="B5" s="10" t="s">
        <v>31</v>
      </c>
      <c r="C5" s="10" t="s">
        <v>35</v>
      </c>
      <c r="D5"/>
      <c r="E5"/>
      <c r="F5"/>
      <c r="J5" s="8"/>
      <c r="K5" s="8"/>
      <c r="L5" s="8"/>
      <c r="M5" s="8"/>
      <c r="N5" s="8"/>
      <c r="O5" s="8"/>
    </row>
    <row r="6" spans="1:15" s="4" customFormat="1" ht="15.75" x14ac:dyDescent="0.25">
      <c r="A6" s="16"/>
      <c r="B6" s="10" t="s">
        <v>32</v>
      </c>
      <c r="C6" s="47"/>
      <c r="D6" s="47"/>
      <c r="E6" s="47"/>
      <c r="F6" s="47"/>
      <c r="J6" s="8"/>
      <c r="K6" s="8"/>
      <c r="L6" s="8"/>
      <c r="M6" s="8"/>
      <c r="N6" s="8"/>
      <c r="O6" s="8"/>
    </row>
    <row r="7" spans="1:15" s="4" customFormat="1" ht="15.75" x14ac:dyDescent="0.25">
      <c r="A7" s="16"/>
      <c r="B7" s="10" t="s">
        <v>33</v>
      </c>
      <c r="C7" s="47"/>
      <c r="D7" s="47"/>
      <c r="E7" s="47"/>
      <c r="F7" s="47"/>
      <c r="J7" s="8"/>
      <c r="K7" s="8"/>
      <c r="L7" s="8"/>
      <c r="M7" s="8"/>
      <c r="N7" s="8"/>
      <c r="O7" s="8"/>
    </row>
    <row r="8" spans="1:15" s="4" customFormat="1" ht="15.75" x14ac:dyDescent="0.25">
      <c r="A8" s="16"/>
      <c r="B8" s="10"/>
      <c r="C8" s="17"/>
      <c r="D8" s="18"/>
      <c r="E8" s="18"/>
      <c r="F8" s="6"/>
      <c r="J8" s="8"/>
      <c r="K8" s="8"/>
      <c r="L8" s="8"/>
      <c r="M8" s="8"/>
      <c r="N8" s="8"/>
      <c r="O8" s="8"/>
    </row>
    <row r="9" spans="1:15" ht="15.75" x14ac:dyDescent="0.25">
      <c r="A9" s="12"/>
      <c r="B9" s="50" t="s">
        <v>15</v>
      </c>
      <c r="C9" s="50"/>
      <c r="D9" s="13" t="s">
        <v>13</v>
      </c>
      <c r="E9" s="13" t="s">
        <v>3</v>
      </c>
      <c r="F9" s="13" t="s">
        <v>14</v>
      </c>
      <c r="G9" s="13" t="s">
        <v>4</v>
      </c>
      <c r="J9" s="9"/>
      <c r="K9" s="9"/>
      <c r="L9" s="9"/>
      <c r="M9" s="9"/>
      <c r="N9" s="9"/>
      <c r="O9" s="9"/>
    </row>
    <row r="10" spans="1:15" ht="15.75" x14ac:dyDescent="0.25">
      <c r="A10" s="67" t="s">
        <v>12</v>
      </c>
      <c r="B10" s="36" t="s">
        <v>43</v>
      </c>
      <c r="C10" s="35"/>
      <c r="D10" s="39" t="s">
        <v>5</v>
      </c>
      <c r="E10" s="39">
        <v>18</v>
      </c>
      <c r="F10" s="42"/>
      <c r="G10" s="39">
        <f>E10*F10</f>
        <v>0</v>
      </c>
      <c r="J10" s="9"/>
      <c r="K10" s="9"/>
      <c r="L10" s="9"/>
      <c r="M10" s="9"/>
      <c r="N10" s="9"/>
      <c r="O10" s="9"/>
    </row>
    <row r="11" spans="1:15" ht="15.75" customHeight="1" x14ac:dyDescent="0.25">
      <c r="A11" s="68"/>
      <c r="B11" s="10" t="s">
        <v>36</v>
      </c>
      <c r="C11" s="3"/>
      <c r="D11" s="40"/>
      <c r="E11" s="40"/>
      <c r="F11" s="43"/>
      <c r="G11" s="40"/>
      <c r="J11" s="9"/>
      <c r="K11" s="7"/>
      <c r="L11" s="7"/>
      <c r="M11" s="9"/>
      <c r="N11" s="9"/>
      <c r="O11" s="9"/>
    </row>
    <row r="12" spans="1:15" s="3" customFormat="1" ht="15" customHeight="1" x14ac:dyDescent="0.25">
      <c r="A12" s="68"/>
      <c r="B12" s="33" t="s">
        <v>37</v>
      </c>
      <c r="D12" s="40"/>
      <c r="E12" s="40"/>
      <c r="F12" s="43"/>
      <c r="G12" s="40"/>
    </row>
    <row r="13" spans="1:15" s="3" customFormat="1" ht="15" customHeight="1" x14ac:dyDescent="0.25">
      <c r="A13" s="68"/>
      <c r="B13" s="33" t="s">
        <v>38</v>
      </c>
      <c r="D13" s="40"/>
      <c r="E13" s="40"/>
      <c r="F13" s="43"/>
      <c r="G13" s="40"/>
    </row>
    <row r="14" spans="1:15" s="3" customFormat="1" ht="15" customHeight="1" x14ac:dyDescent="0.25">
      <c r="A14" s="68"/>
      <c r="B14" s="33" t="s">
        <v>39</v>
      </c>
      <c r="D14" s="40"/>
      <c r="E14" s="40"/>
      <c r="F14" s="43"/>
      <c r="G14" s="40"/>
    </row>
    <row r="15" spans="1:15" s="3" customFormat="1" ht="15" customHeight="1" x14ac:dyDescent="0.25">
      <c r="A15" s="68"/>
      <c r="B15" s="10" t="s">
        <v>40</v>
      </c>
      <c r="D15" s="40"/>
      <c r="E15" s="40"/>
      <c r="F15" s="43"/>
      <c r="G15" s="40"/>
    </row>
    <row r="16" spans="1:15" s="3" customFormat="1" ht="15" customHeight="1" x14ac:dyDescent="0.25">
      <c r="A16" s="68"/>
      <c r="B16" s="10" t="s">
        <v>41</v>
      </c>
      <c r="D16" s="40"/>
      <c r="E16" s="40"/>
      <c r="F16" s="43"/>
      <c r="G16" s="40"/>
    </row>
    <row r="17" spans="1:7" s="3" customFormat="1" ht="15.75" customHeight="1" x14ac:dyDescent="0.25">
      <c r="A17" s="68"/>
      <c r="B17" s="10" t="s">
        <v>8</v>
      </c>
      <c r="D17" s="40"/>
      <c r="E17" s="40"/>
      <c r="F17" s="43"/>
      <c r="G17" s="40"/>
    </row>
    <row r="18" spans="1:7" s="3" customFormat="1" ht="15.75" customHeight="1" x14ac:dyDescent="0.25">
      <c r="A18" s="68"/>
      <c r="B18" s="10" t="s">
        <v>9</v>
      </c>
      <c r="D18" s="40"/>
      <c r="E18" s="40"/>
      <c r="F18" s="43"/>
      <c r="G18" s="40"/>
    </row>
    <row r="19" spans="1:7" s="3" customFormat="1" ht="15.75" customHeight="1" x14ac:dyDescent="0.25">
      <c r="A19" s="68"/>
      <c r="B19" s="34" t="s">
        <v>10</v>
      </c>
      <c r="D19" s="40"/>
      <c r="E19" s="40"/>
      <c r="F19" s="43"/>
      <c r="G19" s="40"/>
    </row>
    <row r="20" spans="1:7" s="3" customFormat="1" ht="15.75" customHeight="1" x14ac:dyDescent="0.25">
      <c r="A20" s="68"/>
      <c r="B20" s="10" t="s">
        <v>11</v>
      </c>
      <c r="C20" s="32"/>
      <c r="D20" s="40"/>
      <c r="E20" s="40"/>
      <c r="F20" s="43"/>
      <c r="G20" s="40"/>
    </row>
    <row r="21" spans="1:7" s="3" customFormat="1" ht="52.5" customHeight="1" x14ac:dyDescent="0.25">
      <c r="A21" s="69"/>
      <c r="B21" s="45" t="s">
        <v>42</v>
      </c>
      <c r="C21" s="46"/>
      <c r="D21" s="41"/>
      <c r="E21" s="41"/>
      <c r="F21" s="44"/>
      <c r="G21" s="41"/>
    </row>
    <row r="22" spans="1:7" s="3" customFormat="1" ht="30" customHeight="1" x14ac:dyDescent="0.25">
      <c r="A22" s="25" t="s">
        <v>16</v>
      </c>
      <c r="B22" s="48" t="s">
        <v>44</v>
      </c>
      <c r="C22" s="49"/>
      <c r="D22" s="13" t="s">
        <v>5</v>
      </c>
      <c r="E22" s="20">
        <v>18</v>
      </c>
      <c r="F22" s="15"/>
      <c r="G22" s="14">
        <f>E22*F22</f>
        <v>0</v>
      </c>
    </row>
    <row r="23" spans="1:7" s="3" customFormat="1" ht="15.75" x14ac:dyDescent="0.25">
      <c r="A23" s="70" t="s">
        <v>17</v>
      </c>
      <c r="B23" s="36" t="s">
        <v>51</v>
      </c>
      <c r="C23" s="26"/>
      <c r="D23" s="42" t="s">
        <v>5</v>
      </c>
      <c r="E23" s="42">
        <v>11</v>
      </c>
      <c r="F23" s="51"/>
      <c r="G23" s="42">
        <f>E23*F23</f>
        <v>0</v>
      </c>
    </row>
    <row r="24" spans="1:7" s="3" customFormat="1" ht="15.75" x14ac:dyDescent="0.25">
      <c r="A24" s="71"/>
      <c r="B24" s="34" t="s">
        <v>45</v>
      </c>
      <c r="C24" s="26"/>
      <c r="D24" s="43"/>
      <c r="E24" s="43"/>
      <c r="F24" s="52"/>
      <c r="G24" s="43"/>
    </row>
    <row r="25" spans="1:7" s="3" customFormat="1" ht="18.75" customHeight="1" x14ac:dyDescent="0.25">
      <c r="A25" s="71"/>
      <c r="B25" s="34" t="s">
        <v>46</v>
      </c>
      <c r="C25" s="37"/>
      <c r="D25" s="43"/>
      <c r="E25" s="43"/>
      <c r="F25" s="52"/>
      <c r="G25" s="43"/>
    </row>
    <row r="26" spans="1:7" s="3" customFormat="1" ht="15.75" x14ac:dyDescent="0.25">
      <c r="A26" s="71"/>
      <c r="B26" s="34" t="s">
        <v>47</v>
      </c>
      <c r="C26" s="27"/>
      <c r="D26" s="43"/>
      <c r="E26" s="43"/>
      <c r="F26" s="52"/>
      <c r="G26" s="43"/>
    </row>
    <row r="27" spans="1:7" s="3" customFormat="1" ht="15.75" x14ac:dyDescent="0.25">
      <c r="A27" s="71"/>
      <c r="B27" s="34" t="s">
        <v>48</v>
      </c>
      <c r="C27" s="27"/>
      <c r="D27" s="43"/>
      <c r="E27" s="43"/>
      <c r="F27" s="52"/>
      <c r="G27" s="43"/>
    </row>
    <row r="28" spans="1:7" s="3" customFormat="1" ht="15.75" x14ac:dyDescent="0.25">
      <c r="A28" s="71"/>
      <c r="B28" s="34" t="s">
        <v>49</v>
      </c>
      <c r="C28" s="26"/>
      <c r="D28" s="43"/>
      <c r="E28" s="43"/>
      <c r="F28" s="52"/>
      <c r="G28" s="43"/>
    </row>
    <row r="29" spans="1:7" s="3" customFormat="1" ht="16.5" customHeight="1" x14ac:dyDescent="0.25">
      <c r="A29" s="71"/>
      <c r="B29" s="34" t="s">
        <v>50</v>
      </c>
      <c r="C29" s="37"/>
      <c r="D29" s="43"/>
      <c r="E29" s="43"/>
      <c r="F29" s="52"/>
      <c r="G29" s="43"/>
    </row>
    <row r="30" spans="1:7" s="3" customFormat="1" ht="15.75" x14ac:dyDescent="0.25">
      <c r="A30" s="71"/>
      <c r="B30" s="34" t="s">
        <v>8</v>
      </c>
      <c r="C30" s="26"/>
      <c r="D30" s="43"/>
      <c r="E30" s="43"/>
      <c r="F30" s="52"/>
      <c r="G30" s="43"/>
    </row>
    <row r="31" spans="1:7" s="3" customFormat="1" ht="15.75" x14ac:dyDescent="0.25">
      <c r="A31" s="71"/>
      <c r="B31" s="34" t="s">
        <v>9</v>
      </c>
      <c r="C31" s="26"/>
      <c r="D31" s="43"/>
      <c r="E31" s="43"/>
      <c r="F31" s="52"/>
      <c r="G31" s="43"/>
    </row>
    <row r="32" spans="1:7" s="3" customFormat="1" ht="30" customHeight="1" x14ac:dyDescent="0.25">
      <c r="A32" s="71"/>
      <c r="B32" s="56" t="s">
        <v>10</v>
      </c>
      <c r="C32" s="57"/>
      <c r="D32" s="43"/>
      <c r="E32" s="43"/>
      <c r="F32" s="52"/>
      <c r="G32" s="43"/>
    </row>
    <row r="33" spans="1:10" s="3" customFormat="1" ht="47.25" customHeight="1" x14ac:dyDescent="0.25">
      <c r="A33" s="71"/>
      <c r="B33" s="54" t="s">
        <v>18</v>
      </c>
      <c r="C33" s="55"/>
      <c r="D33" s="44"/>
      <c r="E33" s="44"/>
      <c r="F33" s="53"/>
      <c r="G33" s="44"/>
    </row>
    <row r="34" spans="1:10" s="3" customFormat="1" ht="30" customHeight="1" x14ac:dyDescent="0.25">
      <c r="A34" s="28" t="s">
        <v>19</v>
      </c>
      <c r="B34" s="48" t="s">
        <v>52</v>
      </c>
      <c r="C34" s="49"/>
      <c r="D34" s="24" t="s">
        <v>5</v>
      </c>
      <c r="E34" s="20">
        <v>11</v>
      </c>
      <c r="F34" s="15"/>
      <c r="G34" s="14">
        <f>E34*F34</f>
        <v>0</v>
      </c>
      <c r="J34" s="3" t="s">
        <v>6</v>
      </c>
    </row>
    <row r="35" spans="1:10" s="3" customFormat="1" ht="32.25" customHeight="1" x14ac:dyDescent="0.25">
      <c r="A35" s="25" t="s">
        <v>20</v>
      </c>
      <c r="B35" s="65" t="s">
        <v>21</v>
      </c>
      <c r="C35" s="66"/>
      <c r="D35" s="24" t="s">
        <v>5</v>
      </c>
      <c r="E35" s="29">
        <v>1</v>
      </c>
      <c r="F35" s="38"/>
      <c r="G35" s="14">
        <f>E35*F35</f>
        <v>0</v>
      </c>
    </row>
    <row r="36" spans="1:10" ht="15.75" x14ac:dyDescent="0.25">
      <c r="A36" s="25" t="s">
        <v>23</v>
      </c>
      <c r="B36" s="60" t="s">
        <v>7</v>
      </c>
      <c r="C36" s="60"/>
      <c r="D36" s="64">
        <f>G10+G22+G23+G34+G35</f>
        <v>0</v>
      </c>
      <c r="E36" s="64"/>
      <c r="F36" s="64"/>
      <c r="G36" s="64"/>
    </row>
    <row r="37" spans="1:10" ht="15.75" x14ac:dyDescent="0.25">
      <c r="A37" s="25" t="s">
        <v>24</v>
      </c>
      <c r="B37" s="60" t="s">
        <v>0</v>
      </c>
      <c r="C37" s="60"/>
      <c r="D37" s="62">
        <f>D36*20%</f>
        <v>0</v>
      </c>
      <c r="E37" s="62"/>
      <c r="F37" s="62"/>
      <c r="G37" s="62"/>
    </row>
    <row r="38" spans="1:10" ht="17.25" customHeight="1" x14ac:dyDescent="0.25">
      <c r="A38" s="25" t="s">
        <v>25</v>
      </c>
      <c r="B38" s="60" t="s">
        <v>26</v>
      </c>
      <c r="C38" s="60"/>
      <c r="D38" s="61">
        <f>D36+D37</f>
        <v>0</v>
      </c>
      <c r="E38" s="61"/>
      <c r="F38" s="61"/>
      <c r="G38" s="61"/>
    </row>
    <row r="39" spans="1:10" ht="18" customHeight="1" x14ac:dyDescent="0.25">
      <c r="A39" s="59" t="s">
        <v>1</v>
      </c>
      <c r="B39" s="59"/>
      <c r="C39" s="59"/>
      <c r="D39" s="59"/>
      <c r="E39" s="59"/>
      <c r="F39" s="59"/>
      <c r="G39" s="59"/>
    </row>
    <row r="40" spans="1:10" ht="72.75" customHeight="1" x14ac:dyDescent="0.25">
      <c r="A40" s="63" t="s">
        <v>2</v>
      </c>
      <c r="B40" s="63"/>
      <c r="C40" s="63"/>
      <c r="D40" s="63"/>
      <c r="E40" s="63"/>
      <c r="F40" s="63"/>
      <c r="G40" s="63"/>
    </row>
    <row r="41" spans="1:10" ht="30.75" customHeight="1" x14ac:dyDescent="0.25">
      <c r="A41" s="58" t="s">
        <v>22</v>
      </c>
      <c r="B41" s="58"/>
      <c r="C41" s="58"/>
      <c r="D41" s="58"/>
      <c r="E41" s="58"/>
      <c r="F41" s="58"/>
      <c r="G41" s="58"/>
    </row>
    <row r="42" spans="1:10" ht="16.5" customHeight="1" x14ac:dyDescent="0.25">
      <c r="A42" s="19"/>
      <c r="B42" s="19"/>
      <c r="C42" s="19"/>
      <c r="D42" s="19"/>
      <c r="E42" s="19"/>
      <c r="F42" s="19"/>
      <c r="G42" s="19"/>
    </row>
    <row r="43" spans="1:10" ht="15.75" x14ac:dyDescent="0.25">
      <c r="B43" s="72" t="s">
        <v>54</v>
      </c>
      <c r="C43" s="10" t="s">
        <v>55</v>
      </c>
    </row>
    <row r="44" spans="1:10" ht="15.75" x14ac:dyDescent="0.25">
      <c r="B44" s="10"/>
    </row>
    <row r="45" spans="1:10" ht="15.75" x14ac:dyDescent="0.25">
      <c r="B45" s="72" t="s">
        <v>56</v>
      </c>
      <c r="C45" s="10" t="s">
        <v>57</v>
      </c>
    </row>
    <row r="46" spans="1:10" ht="15.75" x14ac:dyDescent="0.25">
      <c r="B46" s="10"/>
    </row>
    <row r="47" spans="1:10" x14ac:dyDescent="0.25">
      <c r="B47" s="1" t="s">
        <v>58</v>
      </c>
    </row>
  </sheetData>
  <mergeCells count="28">
    <mergeCell ref="D36:G36"/>
    <mergeCell ref="B38:C38"/>
    <mergeCell ref="B36:C36"/>
    <mergeCell ref="B35:C35"/>
    <mergeCell ref="A10:A21"/>
    <mergeCell ref="D10:D21"/>
    <mergeCell ref="A23:A33"/>
    <mergeCell ref="D23:D33"/>
    <mergeCell ref="E23:E33"/>
    <mergeCell ref="A41:G41"/>
    <mergeCell ref="A39:G39"/>
    <mergeCell ref="B37:C37"/>
    <mergeCell ref="D38:G38"/>
    <mergeCell ref="D37:G37"/>
    <mergeCell ref="A40:G40"/>
    <mergeCell ref="B34:C34"/>
    <mergeCell ref="B9:C9"/>
    <mergeCell ref="B22:C22"/>
    <mergeCell ref="E10:E21"/>
    <mergeCell ref="F10:F21"/>
    <mergeCell ref="F23:F33"/>
    <mergeCell ref="B33:C33"/>
    <mergeCell ref="B32:C32"/>
    <mergeCell ref="G10:G21"/>
    <mergeCell ref="G23:G33"/>
    <mergeCell ref="B21:C21"/>
    <mergeCell ref="C6:F6"/>
    <mergeCell ref="C7:F7"/>
  </mergeCells>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maksumustabel</vt:lpstr>
      <vt:lpstr>maksumustabel!Print_Area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Konstantin Rostovtsev</cp:lastModifiedBy>
  <cp:lastPrinted>2018-09-11T07:42:07Z</cp:lastPrinted>
  <dcterms:created xsi:type="dcterms:W3CDTF">2016-12-28T12:47:30Z</dcterms:created>
  <dcterms:modified xsi:type="dcterms:W3CDTF">2021-10-08T09:58:53Z</dcterms:modified>
</cp:coreProperties>
</file>